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<sst xmlns="http://schemas.openxmlformats.org/spreadsheetml/2006/main" count="299" uniqueCount="149">
  <si>
    <t>Wintercriterium 2023-2024</t>
  </si>
  <si>
    <t>DAMES -45</t>
  </si>
  <si>
    <t>PROP.</t>
  </si>
  <si>
    <t>BELFIUS</t>
  </si>
  <si>
    <t>BELL</t>
  </si>
  <si>
    <t>TOL</t>
  </si>
  <si>
    <t>KBC</t>
  </si>
  <si>
    <t>SODIPA</t>
  </si>
  <si>
    <t>KAMP.</t>
  </si>
  <si>
    <t>CRIT.</t>
  </si>
  <si>
    <t>TOTAAL</t>
  </si>
  <si>
    <t>6 Beste</t>
  </si>
  <si>
    <t>Joly</t>
  </si>
  <si>
    <t>Vanessa</t>
  </si>
  <si>
    <t>D40</t>
  </si>
  <si>
    <t xml:space="preserve">David </t>
  </si>
  <si>
    <t>Joke</t>
  </si>
  <si>
    <t>DS</t>
  </si>
  <si>
    <t>Fleurackers</t>
  </si>
  <si>
    <t>Kato</t>
  </si>
  <si>
    <t>DCPP</t>
  </si>
  <si>
    <t>D'Haene</t>
  </si>
  <si>
    <t>Katie</t>
  </si>
  <si>
    <t>D50</t>
  </si>
  <si>
    <t>BELFIUS/HARIBO</t>
  </si>
  <si>
    <t>De Meyer</t>
  </si>
  <si>
    <t>Carolyn</t>
  </si>
  <si>
    <t>Dames +45</t>
  </si>
  <si>
    <t>Peeters</t>
  </si>
  <si>
    <t>Karen</t>
  </si>
  <si>
    <t>D55</t>
  </si>
  <si>
    <t>Suykens</t>
  </si>
  <si>
    <t>Maria</t>
  </si>
  <si>
    <t>D70</t>
  </si>
  <si>
    <t xml:space="preserve">Andries </t>
  </si>
  <si>
    <t>Gerda</t>
  </si>
  <si>
    <t>Bongaerts</t>
  </si>
  <si>
    <t>Patricia</t>
  </si>
  <si>
    <t>Claes</t>
  </si>
  <si>
    <t>Judy</t>
  </si>
  <si>
    <t>D65</t>
  </si>
  <si>
    <t xml:space="preserve">Wuytack </t>
  </si>
  <si>
    <t>Sara</t>
  </si>
  <si>
    <t>Verrept</t>
  </si>
  <si>
    <t>Vera</t>
  </si>
  <si>
    <t>D60</t>
  </si>
  <si>
    <t xml:space="preserve">Smet </t>
  </si>
  <si>
    <t>Sandrine</t>
  </si>
  <si>
    <t>Croes</t>
  </si>
  <si>
    <t>Christiane</t>
  </si>
  <si>
    <t>Vermeulen</t>
  </si>
  <si>
    <t>Anna</t>
  </si>
  <si>
    <t>D75</t>
  </si>
  <si>
    <t>Dames +55</t>
  </si>
  <si>
    <t>Korte Cross</t>
  </si>
  <si>
    <t xml:space="preserve">Van Damme </t>
  </si>
  <si>
    <t>Guy</t>
  </si>
  <si>
    <t>H55</t>
  </si>
  <si>
    <t>Van de Vreken</t>
  </si>
  <si>
    <t xml:space="preserve"> Luc</t>
  </si>
  <si>
    <t xml:space="preserve">Roelandt </t>
  </si>
  <si>
    <t>Patrick</t>
  </si>
  <si>
    <t>H60</t>
  </si>
  <si>
    <t>Storms</t>
  </si>
  <si>
    <t>Alex</t>
  </si>
  <si>
    <t>Teunkens</t>
  </si>
  <si>
    <t>Karel</t>
  </si>
  <si>
    <t>D'Hondt</t>
  </si>
  <si>
    <t>Herman</t>
  </si>
  <si>
    <t>Bjorn</t>
  </si>
  <si>
    <t>H45</t>
  </si>
  <si>
    <t>Baetens</t>
  </si>
  <si>
    <t>Luc</t>
  </si>
  <si>
    <t>Huyshauwer</t>
  </si>
  <si>
    <t>Thierry</t>
  </si>
  <si>
    <t>Heren +55</t>
  </si>
  <si>
    <t>Geudens</t>
  </si>
  <si>
    <t>Jan</t>
  </si>
  <si>
    <t>H65</t>
  </si>
  <si>
    <t>Oomen</t>
  </si>
  <si>
    <t>Eddy</t>
  </si>
  <si>
    <t>Logist</t>
  </si>
  <si>
    <t>Yves</t>
  </si>
  <si>
    <t>Vanleene</t>
  </si>
  <si>
    <t>Dirk</t>
  </si>
  <si>
    <t>Daniëls</t>
  </si>
  <si>
    <t>Ronny</t>
  </si>
  <si>
    <t>Claessens</t>
  </si>
  <si>
    <t>Jozef</t>
  </si>
  <si>
    <t>H70</t>
  </si>
  <si>
    <t>Hermans</t>
  </si>
  <si>
    <t>Jean</t>
  </si>
  <si>
    <t>Tijskens</t>
  </si>
  <si>
    <t>Wannes</t>
  </si>
  <si>
    <t>Apiecionek</t>
  </si>
  <si>
    <t>Vincenty</t>
  </si>
  <si>
    <t>H75</t>
  </si>
  <si>
    <t>De Backer</t>
  </si>
  <si>
    <t>Jos</t>
  </si>
  <si>
    <t>Van Cappellen</t>
  </si>
  <si>
    <t>Dal Bosco</t>
  </si>
  <si>
    <t>Bos</t>
  </si>
  <si>
    <t>Van Acker</t>
  </si>
  <si>
    <t>Tony</t>
  </si>
  <si>
    <t>Van de Wal</t>
  </si>
  <si>
    <t>Paul</t>
  </si>
  <si>
    <t>Verbeeck</t>
  </si>
  <si>
    <t>Maurits</t>
  </si>
  <si>
    <t>De Clerck</t>
  </si>
  <si>
    <t>Ludovicus</t>
  </si>
  <si>
    <t>H80</t>
  </si>
  <si>
    <t>Meir</t>
  </si>
  <si>
    <t>Ferdinand</t>
  </si>
  <si>
    <t>Heren +65</t>
  </si>
  <si>
    <t>Lange Cross</t>
  </si>
  <si>
    <t>Mattheyses</t>
  </si>
  <si>
    <t>Leentje</t>
  </si>
  <si>
    <t>Dames</t>
  </si>
  <si>
    <t>Kennis</t>
  </si>
  <si>
    <t>Kevin</t>
  </si>
  <si>
    <t>HS</t>
  </si>
  <si>
    <t>Heren -35</t>
  </si>
  <si>
    <t>Merckx</t>
  </si>
  <si>
    <t>H50</t>
  </si>
  <si>
    <t>Marco</t>
  </si>
  <si>
    <t xml:space="preserve">Vanmechelen </t>
  </si>
  <si>
    <t>Filip</t>
  </si>
  <si>
    <t>Loverie</t>
  </si>
  <si>
    <t>Emmanuel</t>
  </si>
  <si>
    <t>De Maeyer</t>
  </si>
  <si>
    <t>Van Caelenberg</t>
  </si>
  <si>
    <t>Bruno</t>
  </si>
  <si>
    <t>Heren +35</t>
  </si>
  <si>
    <t>GEEN</t>
  </si>
  <si>
    <t>Heren +45</t>
  </si>
  <si>
    <t>Papanikitas</t>
  </si>
  <si>
    <t>Marc</t>
  </si>
  <si>
    <t>Manise</t>
  </si>
  <si>
    <t>Brijnaert</t>
  </si>
  <si>
    <t>Van Den Bosche</t>
  </si>
  <si>
    <t xml:space="preserve">Bart </t>
  </si>
  <si>
    <t>Van Grootven</t>
  </si>
  <si>
    <t>Willem</t>
  </si>
  <si>
    <t>Ceulemans</t>
  </si>
  <si>
    <t>Chris</t>
  </si>
  <si>
    <t>Duré</t>
  </si>
  <si>
    <t>Wim</t>
  </si>
  <si>
    <t>De Bruyn</t>
  </si>
  <si>
    <t>Andre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</si>
</sst>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3</xdr:col>
      <xdr:colOff>9525</xdr:colOff>
      <xdr:row>2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4859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selection activeCell="O10" sqref="O10:O11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13.7109375" style="0" customWidth="1"/>
    <col min="5" max="5" width="7.140625" style="0" customWidth="1"/>
    <col min="6" max="6" width="16.00390625" style="0" customWidth="1"/>
    <col min="7" max="7" width="7.57421875" style="0" customWidth="1"/>
    <col min="9" max="9" width="7.8515625" style="0" customWidth="1"/>
    <col min="10" max="11" width="7.00390625" style="0" customWidth="1"/>
    <col min="13" max="13" width="8.00390625" style="0" customWidth="1"/>
    <col min="14" max="14" width="7.421875" style="0" customWidth="1"/>
    <col min="15" max="15" width="8.00390625" style="0" customWidth="1"/>
    <col min="16" max="16" width="7.28125" style="0" customWidth="1"/>
  </cols>
  <sheetData>
    <row r="1" spans="1:16" ht="1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38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>
      <c r="A4" s="1"/>
      <c r="B4" s="1"/>
      <c r="C4" s="20" t="s">
        <v>1</v>
      </c>
      <c r="D4" s="1"/>
      <c r="E4" s="1"/>
      <c r="F4" s="1"/>
      <c r="G4" s="2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4" t="s">
        <v>8</v>
      </c>
      <c r="N4" s="3" t="s">
        <v>9</v>
      </c>
      <c r="O4" s="1" t="s">
        <v>10</v>
      </c>
      <c r="P4" s="1" t="s">
        <v>11</v>
      </c>
    </row>
    <row r="5" spans="1:16" ht="15">
      <c r="A5" s="5">
        <v>1</v>
      </c>
      <c r="B5" s="6">
        <v>61</v>
      </c>
      <c r="C5" s="6" t="s">
        <v>12</v>
      </c>
      <c r="D5" s="6" t="s">
        <v>13</v>
      </c>
      <c r="E5" s="6" t="s">
        <v>14</v>
      </c>
      <c r="F5" s="6" t="s">
        <v>7</v>
      </c>
      <c r="G5" s="2">
        <v>2</v>
      </c>
      <c r="H5" s="5">
        <v>2</v>
      </c>
      <c r="I5" s="5"/>
      <c r="J5" s="5"/>
      <c r="K5" s="5"/>
      <c r="L5" s="5"/>
      <c r="M5" s="2"/>
      <c r="N5" s="5"/>
      <c r="O5" s="7">
        <f>SUM(G5:N5)</f>
        <v>4</v>
      </c>
      <c r="P5" s="8">
        <f>SUM(G5:N5)</f>
        <v>4</v>
      </c>
    </row>
    <row r="6" spans="1:16" ht="15">
      <c r="A6" s="5">
        <v>2</v>
      </c>
      <c r="B6" s="6">
        <v>738</v>
      </c>
      <c r="C6" s="6" t="s">
        <v>15</v>
      </c>
      <c r="D6" s="6" t="s">
        <v>16</v>
      </c>
      <c r="E6" s="6" t="s">
        <v>17</v>
      </c>
      <c r="F6" s="6" t="s">
        <v>6</v>
      </c>
      <c r="G6" s="2">
        <v>3</v>
      </c>
      <c r="H6" s="5"/>
      <c r="I6" s="5"/>
      <c r="J6" s="5"/>
      <c r="K6" s="5"/>
      <c r="L6" s="5"/>
      <c r="M6" s="2"/>
      <c r="N6" s="5"/>
      <c r="O6" s="7">
        <f>SUM(G6:M6)</f>
        <v>3</v>
      </c>
      <c r="P6" s="8">
        <f>SUM(G6:N6)</f>
        <v>3</v>
      </c>
    </row>
    <row r="7" spans="1:16" ht="15">
      <c r="A7" s="5">
        <v>3</v>
      </c>
      <c r="B7" s="6">
        <v>359</v>
      </c>
      <c r="C7" s="6" t="s">
        <v>18</v>
      </c>
      <c r="D7" s="6" t="s">
        <v>19</v>
      </c>
      <c r="E7" s="6" t="s">
        <v>17</v>
      </c>
      <c r="F7" s="6" t="s">
        <v>20</v>
      </c>
      <c r="G7" s="2">
        <v>1</v>
      </c>
      <c r="H7" s="5">
        <v>1</v>
      </c>
      <c r="I7" s="5">
        <v>1</v>
      </c>
      <c r="J7" s="5"/>
      <c r="K7" s="5"/>
      <c r="L7" s="5"/>
      <c r="M7" s="2"/>
      <c r="N7" s="5"/>
      <c r="O7" s="7">
        <f>SUM(G7:N7)</f>
        <v>3</v>
      </c>
      <c r="P7" s="8">
        <f>SUM(G7:N7)</f>
        <v>3</v>
      </c>
    </row>
    <row r="9" ht="12.75">
      <c r="C9" s="21" t="s">
        <v>27</v>
      </c>
    </row>
    <row r="10" spans="1:16" ht="15">
      <c r="A10" s="5">
        <v>1</v>
      </c>
      <c r="B10" s="6">
        <v>308</v>
      </c>
      <c r="C10" s="6" t="s">
        <v>21</v>
      </c>
      <c r="D10" s="6" t="s">
        <v>22</v>
      </c>
      <c r="E10" s="6" t="s">
        <v>23</v>
      </c>
      <c r="F10" s="6" t="s">
        <v>24</v>
      </c>
      <c r="G10" s="9">
        <v>1</v>
      </c>
      <c r="H10" s="10">
        <v>1</v>
      </c>
      <c r="I10" s="10">
        <v>1</v>
      </c>
      <c r="J10" s="10"/>
      <c r="K10" s="10"/>
      <c r="L10" s="10"/>
      <c r="M10" s="9"/>
      <c r="N10" s="10"/>
      <c r="O10" s="7">
        <f>SUM(G10:N10)</f>
        <v>3</v>
      </c>
      <c r="P10" s="8">
        <f>SUM(G10:N10)</f>
        <v>3</v>
      </c>
    </row>
    <row r="11" spans="1:16" ht="15">
      <c r="A11" s="5">
        <v>2</v>
      </c>
      <c r="B11" s="6">
        <v>346</v>
      </c>
      <c r="C11" s="6" t="s">
        <v>25</v>
      </c>
      <c r="D11" s="6" t="s">
        <v>26</v>
      </c>
      <c r="E11" s="6" t="s">
        <v>23</v>
      </c>
      <c r="F11" s="6" t="s">
        <v>7</v>
      </c>
      <c r="G11" s="9"/>
      <c r="H11" s="10">
        <v>2</v>
      </c>
      <c r="I11" s="10"/>
      <c r="J11" s="10"/>
      <c r="K11" s="10"/>
      <c r="L11" s="10"/>
      <c r="M11" s="9"/>
      <c r="N11" s="10"/>
      <c r="O11" s="7">
        <f>SUM(G11:N11)</f>
        <v>2</v>
      </c>
      <c r="P11" s="8">
        <f>SUM(G11:N11)</f>
        <v>2</v>
      </c>
    </row>
    <row r="13" ht="12.75">
      <c r="C13" s="21" t="s">
        <v>53</v>
      </c>
    </row>
    <row r="14" spans="1:16" ht="15">
      <c r="A14" s="5">
        <v>1</v>
      </c>
      <c r="B14" s="6">
        <v>68</v>
      </c>
      <c r="C14" s="6" t="s">
        <v>28</v>
      </c>
      <c r="D14" s="6" t="s">
        <v>29</v>
      </c>
      <c r="E14" s="6" t="s">
        <v>30</v>
      </c>
      <c r="F14" s="6" t="s">
        <v>20</v>
      </c>
      <c r="G14" s="9">
        <v>6</v>
      </c>
      <c r="H14" s="10">
        <v>6</v>
      </c>
      <c r="I14" s="5"/>
      <c r="J14" s="11"/>
      <c r="K14" s="11"/>
      <c r="L14" s="11"/>
      <c r="M14" s="12"/>
      <c r="N14" s="11"/>
      <c r="O14" s="7">
        <f aca="true" t="shared" si="0" ref="O14:O23">SUM(G14:N14)</f>
        <v>12</v>
      </c>
      <c r="P14" s="8">
        <f aca="true" t="shared" si="1" ref="P14:P23">SUM(G14:N14)</f>
        <v>12</v>
      </c>
    </row>
    <row r="15" spans="1:16" ht="15">
      <c r="A15" s="5">
        <v>2</v>
      </c>
      <c r="B15" s="6">
        <v>758</v>
      </c>
      <c r="C15" s="6" t="s">
        <v>31</v>
      </c>
      <c r="D15" s="6" t="s">
        <v>32</v>
      </c>
      <c r="E15" s="6" t="s">
        <v>33</v>
      </c>
      <c r="F15" s="6" t="s">
        <v>24</v>
      </c>
      <c r="G15" s="13">
        <v>2</v>
      </c>
      <c r="H15" s="14">
        <v>5</v>
      </c>
      <c r="I15" s="7">
        <v>4</v>
      </c>
      <c r="J15" s="8"/>
      <c r="K15" s="7"/>
      <c r="L15" s="8"/>
      <c r="M15" s="15"/>
      <c r="N15" s="7"/>
      <c r="O15" s="7">
        <f t="shared" si="0"/>
        <v>11</v>
      </c>
      <c r="P15" s="8">
        <f t="shared" si="1"/>
        <v>11</v>
      </c>
    </row>
    <row r="16" spans="1:16" ht="15">
      <c r="A16" s="5">
        <v>3</v>
      </c>
      <c r="B16" s="6">
        <v>376</v>
      </c>
      <c r="C16" s="6" t="s">
        <v>34</v>
      </c>
      <c r="D16" s="6" t="s">
        <v>35</v>
      </c>
      <c r="E16" s="6" t="s">
        <v>30</v>
      </c>
      <c r="F16" s="6" t="s">
        <v>24</v>
      </c>
      <c r="G16" s="16"/>
      <c r="H16" s="7">
        <v>4</v>
      </c>
      <c r="I16" s="7">
        <v>5</v>
      </c>
      <c r="J16" s="7"/>
      <c r="K16" s="7"/>
      <c r="L16" s="1"/>
      <c r="M16" s="16"/>
      <c r="N16" s="1"/>
      <c r="O16" s="7">
        <f t="shared" si="0"/>
        <v>9</v>
      </c>
      <c r="P16" s="8">
        <f t="shared" si="1"/>
        <v>9</v>
      </c>
    </row>
    <row r="17" spans="1:16" ht="15">
      <c r="A17" s="5">
        <v>4</v>
      </c>
      <c r="B17" s="6">
        <v>7</v>
      </c>
      <c r="C17" s="17" t="s">
        <v>36</v>
      </c>
      <c r="D17" s="18" t="s">
        <v>37</v>
      </c>
      <c r="E17" s="19" t="s">
        <v>30</v>
      </c>
      <c r="F17" s="19" t="s">
        <v>7</v>
      </c>
      <c r="G17" s="9">
        <v>5</v>
      </c>
      <c r="H17" s="10"/>
      <c r="I17" s="5"/>
      <c r="J17" s="5"/>
      <c r="K17" s="11"/>
      <c r="L17" s="11"/>
      <c r="M17" s="12"/>
      <c r="N17" s="1"/>
      <c r="O17" s="7">
        <f t="shared" si="0"/>
        <v>5</v>
      </c>
      <c r="P17" s="8">
        <f t="shared" si="1"/>
        <v>5</v>
      </c>
    </row>
    <row r="18" spans="1:16" ht="15">
      <c r="A18" s="5">
        <v>5</v>
      </c>
      <c r="B18" s="6">
        <v>82</v>
      </c>
      <c r="C18" s="6" t="s">
        <v>38</v>
      </c>
      <c r="D18" s="6" t="s">
        <v>39</v>
      </c>
      <c r="E18" s="6" t="s">
        <v>40</v>
      </c>
      <c r="F18" s="6" t="s">
        <v>4</v>
      </c>
      <c r="G18" s="9">
        <v>3</v>
      </c>
      <c r="H18" s="10"/>
      <c r="I18" s="5">
        <v>2</v>
      </c>
      <c r="J18" s="11"/>
      <c r="K18" s="11"/>
      <c r="L18" s="11"/>
      <c r="M18" s="12"/>
      <c r="N18" s="11"/>
      <c r="O18" s="7">
        <f t="shared" si="0"/>
        <v>5</v>
      </c>
      <c r="P18" s="8">
        <f t="shared" si="1"/>
        <v>5</v>
      </c>
    </row>
    <row r="19" spans="1:16" ht="15">
      <c r="A19" s="7">
        <v>6</v>
      </c>
      <c r="B19" s="6">
        <v>946</v>
      </c>
      <c r="C19" s="6" t="s">
        <v>41</v>
      </c>
      <c r="D19" s="6" t="s">
        <v>42</v>
      </c>
      <c r="E19" s="6" t="s">
        <v>30</v>
      </c>
      <c r="F19" s="6" t="s">
        <v>6</v>
      </c>
      <c r="G19" s="9">
        <v>4</v>
      </c>
      <c r="H19" s="10"/>
      <c r="I19" s="5"/>
      <c r="J19" s="11"/>
      <c r="K19" s="5"/>
      <c r="L19" s="11"/>
      <c r="M19" s="12"/>
      <c r="N19" s="11"/>
      <c r="O19" s="7">
        <f t="shared" si="0"/>
        <v>4</v>
      </c>
      <c r="P19" s="8">
        <f t="shared" si="1"/>
        <v>4</v>
      </c>
    </row>
    <row r="20" spans="1:16" ht="15">
      <c r="A20" s="7">
        <v>7</v>
      </c>
      <c r="B20" s="6">
        <v>55</v>
      </c>
      <c r="C20" s="6" t="s">
        <v>43</v>
      </c>
      <c r="D20" s="6" t="s">
        <v>44</v>
      </c>
      <c r="E20" s="6" t="s">
        <v>45</v>
      </c>
      <c r="F20" s="6" t="s">
        <v>7</v>
      </c>
      <c r="G20" s="2">
        <v>1</v>
      </c>
      <c r="H20" s="5">
        <v>3</v>
      </c>
      <c r="I20" s="5"/>
      <c r="J20" s="5"/>
      <c r="K20" s="5"/>
      <c r="L20" s="5"/>
      <c r="M20" s="2"/>
      <c r="N20" s="5"/>
      <c r="O20" s="7">
        <f t="shared" si="0"/>
        <v>4</v>
      </c>
      <c r="P20" s="8">
        <f t="shared" si="1"/>
        <v>4</v>
      </c>
    </row>
    <row r="21" spans="1:16" ht="15">
      <c r="A21" s="7">
        <v>8</v>
      </c>
      <c r="B21" s="6">
        <v>759</v>
      </c>
      <c r="C21" s="6" t="s">
        <v>46</v>
      </c>
      <c r="D21" s="6" t="s">
        <v>47</v>
      </c>
      <c r="E21" s="6" t="s">
        <v>30</v>
      </c>
      <c r="F21" s="6" t="s">
        <v>6</v>
      </c>
      <c r="G21" s="16"/>
      <c r="H21" s="7"/>
      <c r="I21" s="7">
        <v>3</v>
      </c>
      <c r="J21" s="7"/>
      <c r="K21" s="7"/>
      <c r="L21" s="7"/>
      <c r="M21" s="16"/>
      <c r="N21" s="7"/>
      <c r="O21" s="7">
        <f t="shared" si="0"/>
        <v>3</v>
      </c>
      <c r="P21" s="8">
        <f t="shared" si="1"/>
        <v>3</v>
      </c>
    </row>
    <row r="22" spans="1:16" ht="15">
      <c r="A22" s="7">
        <v>9</v>
      </c>
      <c r="B22" s="6">
        <v>727</v>
      </c>
      <c r="C22" s="6" t="s">
        <v>48</v>
      </c>
      <c r="D22" s="6" t="s">
        <v>49</v>
      </c>
      <c r="E22" s="6" t="s">
        <v>30</v>
      </c>
      <c r="F22" s="6" t="s">
        <v>6</v>
      </c>
      <c r="G22" s="16"/>
      <c r="H22" s="7">
        <v>2</v>
      </c>
      <c r="I22" s="7"/>
      <c r="J22" s="7"/>
      <c r="K22" s="7"/>
      <c r="L22" s="1"/>
      <c r="M22" s="15"/>
      <c r="N22" s="1"/>
      <c r="O22" s="7">
        <f t="shared" si="0"/>
        <v>2</v>
      </c>
      <c r="P22" s="8">
        <f t="shared" si="1"/>
        <v>2</v>
      </c>
    </row>
    <row r="23" spans="1:16" ht="15">
      <c r="A23" s="7">
        <v>10</v>
      </c>
      <c r="B23" s="6">
        <v>77</v>
      </c>
      <c r="C23" s="6" t="s">
        <v>50</v>
      </c>
      <c r="D23" s="6" t="s">
        <v>51</v>
      </c>
      <c r="E23" s="6" t="s">
        <v>52</v>
      </c>
      <c r="F23" s="6" t="s">
        <v>24</v>
      </c>
      <c r="G23" s="16"/>
      <c r="H23" s="7">
        <v>1</v>
      </c>
      <c r="I23" s="7">
        <v>1</v>
      </c>
      <c r="J23" s="7"/>
      <c r="K23" s="7"/>
      <c r="L23" s="7"/>
      <c r="M23" s="16"/>
      <c r="N23" s="7"/>
      <c r="O23" s="7">
        <f t="shared" si="0"/>
        <v>2</v>
      </c>
      <c r="P23" s="8">
        <f t="shared" si="1"/>
        <v>2</v>
      </c>
    </row>
    <row r="26" spans="3:16" ht="12.75">
      <c r="C26" s="21" t="s">
        <v>75</v>
      </c>
      <c r="G26" s="2" t="s">
        <v>2</v>
      </c>
      <c r="H26" s="3" t="s">
        <v>3</v>
      </c>
      <c r="I26" s="3" t="s">
        <v>4</v>
      </c>
      <c r="J26" s="3" t="s">
        <v>5</v>
      </c>
      <c r="K26" s="3" t="s">
        <v>6</v>
      </c>
      <c r="L26" s="3" t="s">
        <v>7</v>
      </c>
      <c r="M26" s="4" t="s">
        <v>8</v>
      </c>
      <c r="N26" s="3" t="s">
        <v>9</v>
      </c>
      <c r="O26" s="1" t="s">
        <v>10</v>
      </c>
      <c r="P26" s="1" t="s">
        <v>11</v>
      </c>
    </row>
    <row r="27" spans="1:16" ht="15">
      <c r="A27" s="24">
        <v>1</v>
      </c>
      <c r="B27" s="6">
        <v>672</v>
      </c>
      <c r="C27" s="6" t="s">
        <v>55</v>
      </c>
      <c r="D27" s="6" t="s">
        <v>56</v>
      </c>
      <c r="E27" s="6" t="s">
        <v>57</v>
      </c>
      <c r="F27" s="6" t="s">
        <v>6</v>
      </c>
      <c r="G27" s="25">
        <v>4</v>
      </c>
      <c r="H27" s="26"/>
      <c r="I27" s="27">
        <v>6</v>
      </c>
      <c r="J27" s="27"/>
      <c r="K27" s="27"/>
      <c r="L27" s="27"/>
      <c r="M27" s="25"/>
      <c r="N27" s="27"/>
      <c r="O27" s="24">
        <f aca="true" t="shared" si="2" ref="O27:O35">SUM(G27:N27)</f>
        <v>10</v>
      </c>
      <c r="P27" s="28">
        <f aca="true" t="shared" si="3" ref="P27:P35">SUM(G27:N27)</f>
        <v>10</v>
      </c>
    </row>
    <row r="28" spans="1:16" ht="15">
      <c r="A28" s="24">
        <v>2</v>
      </c>
      <c r="B28" s="6">
        <v>283</v>
      </c>
      <c r="C28" s="6" t="s">
        <v>58</v>
      </c>
      <c r="D28" s="6" t="s">
        <v>59</v>
      </c>
      <c r="E28" s="6" t="s">
        <v>57</v>
      </c>
      <c r="F28" s="6" t="s">
        <v>24</v>
      </c>
      <c r="G28" s="29"/>
      <c r="H28" s="24">
        <v>5</v>
      </c>
      <c r="I28" s="27">
        <v>4</v>
      </c>
      <c r="J28" s="27"/>
      <c r="K28" s="27"/>
      <c r="L28" s="27"/>
      <c r="M28" s="25"/>
      <c r="N28" s="27"/>
      <c r="O28" s="24">
        <f t="shared" si="2"/>
        <v>9</v>
      </c>
      <c r="P28" s="28">
        <f t="shared" si="3"/>
        <v>9</v>
      </c>
    </row>
    <row r="29" spans="1:16" ht="15">
      <c r="A29" s="24">
        <v>3</v>
      </c>
      <c r="B29" s="6">
        <v>676</v>
      </c>
      <c r="C29" s="6" t="s">
        <v>60</v>
      </c>
      <c r="D29" s="6" t="s">
        <v>61</v>
      </c>
      <c r="E29" s="6" t="s">
        <v>62</v>
      </c>
      <c r="F29" s="6" t="s">
        <v>6</v>
      </c>
      <c r="G29" s="30"/>
      <c r="H29" s="23">
        <v>4</v>
      </c>
      <c r="I29" s="31">
        <v>3</v>
      </c>
      <c r="J29" s="31"/>
      <c r="K29" s="31"/>
      <c r="L29" s="31"/>
      <c r="M29" s="32"/>
      <c r="N29" s="31"/>
      <c r="O29" s="23">
        <f t="shared" si="2"/>
        <v>7</v>
      </c>
      <c r="P29" s="28">
        <f t="shared" si="3"/>
        <v>7</v>
      </c>
    </row>
    <row r="30" spans="1:16" ht="15">
      <c r="A30" s="24">
        <v>4</v>
      </c>
      <c r="B30" s="6">
        <v>208</v>
      </c>
      <c r="C30" s="6" t="s">
        <v>63</v>
      </c>
      <c r="D30" s="6" t="s">
        <v>64</v>
      </c>
      <c r="E30" s="6" t="s">
        <v>62</v>
      </c>
      <c r="F30" s="6" t="s">
        <v>20</v>
      </c>
      <c r="G30" s="25">
        <v>3</v>
      </c>
      <c r="H30" s="24">
        <v>2</v>
      </c>
      <c r="I30" s="27">
        <v>1</v>
      </c>
      <c r="J30" s="27"/>
      <c r="K30" s="27"/>
      <c r="L30" s="27"/>
      <c r="M30" s="25"/>
      <c r="N30" s="27"/>
      <c r="O30" s="24">
        <f t="shared" si="2"/>
        <v>6</v>
      </c>
      <c r="P30" s="28">
        <f t="shared" si="3"/>
        <v>6</v>
      </c>
    </row>
    <row r="31" spans="1:16" ht="15">
      <c r="A31" s="24">
        <v>5</v>
      </c>
      <c r="B31" s="6">
        <v>717</v>
      </c>
      <c r="C31" s="6" t="s">
        <v>65</v>
      </c>
      <c r="D31" s="6" t="s">
        <v>66</v>
      </c>
      <c r="E31" s="6" t="s">
        <v>62</v>
      </c>
      <c r="F31" s="6" t="s">
        <v>6</v>
      </c>
      <c r="G31" s="29"/>
      <c r="H31" s="24">
        <v>6</v>
      </c>
      <c r="I31" s="27"/>
      <c r="J31" s="27"/>
      <c r="K31" s="27"/>
      <c r="L31" s="27"/>
      <c r="M31" s="25"/>
      <c r="N31" s="27"/>
      <c r="O31" s="24">
        <f t="shared" si="2"/>
        <v>6</v>
      </c>
      <c r="P31" s="28">
        <f t="shared" si="3"/>
        <v>6</v>
      </c>
    </row>
    <row r="32" spans="1:16" ht="15">
      <c r="A32" s="23">
        <v>6</v>
      </c>
      <c r="B32" s="6">
        <v>674</v>
      </c>
      <c r="C32" s="6" t="s">
        <v>67</v>
      </c>
      <c r="D32" s="6" t="s">
        <v>68</v>
      </c>
      <c r="E32" s="6" t="s">
        <v>62</v>
      </c>
      <c r="F32" s="6" t="s">
        <v>6</v>
      </c>
      <c r="G32" s="30"/>
      <c r="H32" s="23"/>
      <c r="I32" s="23">
        <v>5</v>
      </c>
      <c r="J32" s="23"/>
      <c r="K32" s="23"/>
      <c r="L32" s="23"/>
      <c r="M32" s="30"/>
      <c r="N32" s="23"/>
      <c r="O32" s="23">
        <f t="shared" si="2"/>
        <v>5</v>
      </c>
      <c r="P32" s="28">
        <f t="shared" si="3"/>
        <v>5</v>
      </c>
    </row>
    <row r="33" spans="1:16" ht="15">
      <c r="A33" s="23">
        <v>7</v>
      </c>
      <c r="B33" s="6">
        <v>100</v>
      </c>
      <c r="C33" s="6" t="s">
        <v>38</v>
      </c>
      <c r="D33" s="6" t="s">
        <v>69</v>
      </c>
      <c r="E33" s="6" t="s">
        <v>70</v>
      </c>
      <c r="F33" s="6" t="s">
        <v>24</v>
      </c>
      <c r="G33" s="29">
        <v>1</v>
      </c>
      <c r="H33" s="24">
        <v>1</v>
      </c>
      <c r="I33" s="27">
        <v>2</v>
      </c>
      <c r="J33" s="27"/>
      <c r="K33" s="27"/>
      <c r="L33" s="27"/>
      <c r="M33" s="25"/>
      <c r="N33" s="27"/>
      <c r="O33" s="24">
        <f t="shared" si="2"/>
        <v>4</v>
      </c>
      <c r="P33" s="28">
        <f t="shared" si="3"/>
        <v>4</v>
      </c>
    </row>
    <row r="34" spans="1:16" ht="15">
      <c r="A34" s="23">
        <v>8</v>
      </c>
      <c r="B34" s="6">
        <v>710</v>
      </c>
      <c r="C34" s="6" t="s">
        <v>71</v>
      </c>
      <c r="D34" s="6" t="s">
        <v>72</v>
      </c>
      <c r="E34" s="6" t="s">
        <v>62</v>
      </c>
      <c r="F34" s="6" t="s">
        <v>24</v>
      </c>
      <c r="G34" s="30"/>
      <c r="H34" s="23">
        <v>3</v>
      </c>
      <c r="I34" s="31"/>
      <c r="J34" s="31"/>
      <c r="K34" s="31"/>
      <c r="L34" s="31"/>
      <c r="M34" s="32"/>
      <c r="N34" s="31"/>
      <c r="O34" s="23">
        <f t="shared" si="2"/>
        <v>3</v>
      </c>
      <c r="P34" s="28">
        <f t="shared" si="3"/>
        <v>3</v>
      </c>
    </row>
    <row r="35" spans="1:16" ht="15">
      <c r="A35" s="23">
        <v>9</v>
      </c>
      <c r="B35" s="6">
        <v>562</v>
      </c>
      <c r="C35" s="6" t="s">
        <v>73</v>
      </c>
      <c r="D35" s="6" t="s">
        <v>74</v>
      </c>
      <c r="E35" s="6" t="s">
        <v>62</v>
      </c>
      <c r="F35" s="6" t="s">
        <v>5</v>
      </c>
      <c r="G35" s="32">
        <v>2</v>
      </c>
      <c r="H35" s="31"/>
      <c r="I35" s="31"/>
      <c r="J35" s="31"/>
      <c r="K35" s="31"/>
      <c r="L35" s="31"/>
      <c r="M35" s="32"/>
      <c r="N35" s="31"/>
      <c r="O35" s="23">
        <f t="shared" si="2"/>
        <v>2</v>
      </c>
      <c r="P35" s="28">
        <f t="shared" si="3"/>
        <v>2</v>
      </c>
    </row>
    <row r="37" ht="12.75">
      <c r="C37" s="21" t="s">
        <v>113</v>
      </c>
    </row>
    <row r="38" spans="1:16" ht="15">
      <c r="A38" s="24">
        <v>1</v>
      </c>
      <c r="B38" s="6">
        <v>434</v>
      </c>
      <c r="C38" s="6" t="s">
        <v>76</v>
      </c>
      <c r="D38" s="6" t="s">
        <v>77</v>
      </c>
      <c r="E38" s="6" t="s">
        <v>78</v>
      </c>
      <c r="F38" s="6" t="s">
        <v>5</v>
      </c>
      <c r="G38" s="25">
        <v>15</v>
      </c>
      <c r="H38" s="27">
        <v>13</v>
      </c>
      <c r="I38" s="27">
        <v>10</v>
      </c>
      <c r="J38" s="27"/>
      <c r="K38" s="27"/>
      <c r="L38" s="27"/>
      <c r="M38" s="25"/>
      <c r="N38" s="27"/>
      <c r="O38" s="24">
        <f aca="true" t="shared" si="4" ref="O38:O56">SUM(G38:N38)</f>
        <v>38</v>
      </c>
      <c r="P38" s="28">
        <f aca="true" t="shared" si="5" ref="P38:P56">SUM(G38:N38)</f>
        <v>38</v>
      </c>
    </row>
    <row r="39" spans="1:16" ht="15">
      <c r="A39" s="24">
        <v>2</v>
      </c>
      <c r="B39" s="6">
        <v>482</v>
      </c>
      <c r="C39" s="17" t="s">
        <v>79</v>
      </c>
      <c r="D39" s="18" t="s">
        <v>80</v>
      </c>
      <c r="E39" s="19" t="s">
        <v>78</v>
      </c>
      <c r="F39" s="19" t="s">
        <v>7</v>
      </c>
      <c r="G39" s="25">
        <v>16</v>
      </c>
      <c r="H39" s="27"/>
      <c r="I39" s="27">
        <v>11</v>
      </c>
      <c r="J39" s="27"/>
      <c r="K39" s="27"/>
      <c r="L39" s="27"/>
      <c r="M39" s="25"/>
      <c r="N39" s="27"/>
      <c r="O39" s="24">
        <f t="shared" si="4"/>
        <v>27</v>
      </c>
      <c r="P39" s="28">
        <f t="shared" si="5"/>
        <v>27</v>
      </c>
    </row>
    <row r="40" spans="1:16" ht="15">
      <c r="A40" s="24">
        <v>3</v>
      </c>
      <c r="B40" s="6">
        <v>378</v>
      </c>
      <c r="C40" s="6" t="s">
        <v>81</v>
      </c>
      <c r="D40" s="6" t="s">
        <v>82</v>
      </c>
      <c r="E40" s="6" t="s">
        <v>78</v>
      </c>
      <c r="F40" s="6" t="s">
        <v>6</v>
      </c>
      <c r="G40" s="25">
        <v>14</v>
      </c>
      <c r="H40" s="27">
        <v>11</v>
      </c>
      <c r="I40" s="27"/>
      <c r="J40" s="27"/>
      <c r="K40" s="27"/>
      <c r="L40" s="27"/>
      <c r="M40" s="25"/>
      <c r="N40" s="27"/>
      <c r="O40" s="24">
        <f t="shared" si="4"/>
        <v>25</v>
      </c>
      <c r="P40" s="28">
        <f t="shared" si="5"/>
        <v>25</v>
      </c>
    </row>
    <row r="41" spans="1:16" ht="15">
      <c r="A41" s="24">
        <v>4</v>
      </c>
      <c r="B41" s="6">
        <v>450</v>
      </c>
      <c r="C41" s="6" t="s">
        <v>83</v>
      </c>
      <c r="D41" s="6" t="s">
        <v>84</v>
      </c>
      <c r="E41" s="6" t="s">
        <v>78</v>
      </c>
      <c r="F41" s="6" t="s">
        <v>5</v>
      </c>
      <c r="G41" s="25">
        <v>13</v>
      </c>
      <c r="H41" s="27">
        <v>12</v>
      </c>
      <c r="I41" s="27"/>
      <c r="J41" s="27"/>
      <c r="K41" s="27"/>
      <c r="L41" s="27"/>
      <c r="M41" s="25"/>
      <c r="N41" s="27"/>
      <c r="O41" s="24">
        <f t="shared" si="4"/>
        <v>25</v>
      </c>
      <c r="P41" s="28">
        <f t="shared" si="5"/>
        <v>25</v>
      </c>
    </row>
    <row r="42" spans="1:16" ht="15">
      <c r="A42" s="24">
        <v>5</v>
      </c>
      <c r="B42" s="6">
        <v>405</v>
      </c>
      <c r="C42" s="6" t="s">
        <v>85</v>
      </c>
      <c r="D42" s="6" t="s">
        <v>86</v>
      </c>
      <c r="E42" s="6" t="s">
        <v>78</v>
      </c>
      <c r="F42" s="6" t="s">
        <v>24</v>
      </c>
      <c r="G42" s="32">
        <v>10</v>
      </c>
      <c r="H42" s="31">
        <v>6</v>
      </c>
      <c r="I42" s="31">
        <v>6</v>
      </c>
      <c r="J42" s="31"/>
      <c r="K42" s="31"/>
      <c r="L42" s="31"/>
      <c r="M42" s="32"/>
      <c r="N42" s="31"/>
      <c r="O42" s="23">
        <f t="shared" si="4"/>
        <v>22</v>
      </c>
      <c r="P42" s="28">
        <f t="shared" si="5"/>
        <v>22</v>
      </c>
    </row>
    <row r="43" spans="1:16" ht="15">
      <c r="A43" s="23">
        <v>6</v>
      </c>
      <c r="B43" s="6">
        <v>680</v>
      </c>
      <c r="C43" s="6" t="s">
        <v>87</v>
      </c>
      <c r="D43" s="6" t="s">
        <v>88</v>
      </c>
      <c r="E43" s="6" t="s">
        <v>89</v>
      </c>
      <c r="F43" s="6" t="s">
        <v>6</v>
      </c>
      <c r="G43" s="32">
        <v>12</v>
      </c>
      <c r="H43" s="31"/>
      <c r="I43" s="31">
        <v>8</v>
      </c>
      <c r="J43" s="31"/>
      <c r="K43" s="31"/>
      <c r="L43" s="31"/>
      <c r="M43" s="32"/>
      <c r="N43" s="31"/>
      <c r="O43" s="23">
        <f t="shared" si="4"/>
        <v>20</v>
      </c>
      <c r="P43" s="28">
        <f t="shared" si="5"/>
        <v>20</v>
      </c>
    </row>
    <row r="44" spans="1:16" ht="15">
      <c r="A44" s="23">
        <v>7</v>
      </c>
      <c r="B44" s="6">
        <v>503</v>
      </c>
      <c r="C44" s="6" t="s">
        <v>90</v>
      </c>
      <c r="D44" s="6" t="s">
        <v>91</v>
      </c>
      <c r="E44" s="6" t="s">
        <v>89</v>
      </c>
      <c r="F44" s="6" t="s">
        <v>24</v>
      </c>
      <c r="G44" s="32">
        <v>11</v>
      </c>
      <c r="H44" s="31"/>
      <c r="I44" s="31">
        <v>7</v>
      </c>
      <c r="J44" s="31"/>
      <c r="K44" s="31"/>
      <c r="L44" s="31"/>
      <c r="M44" s="32"/>
      <c r="N44" s="31"/>
      <c r="O44" s="23">
        <f t="shared" si="4"/>
        <v>18</v>
      </c>
      <c r="P44" s="28">
        <f t="shared" si="5"/>
        <v>18</v>
      </c>
    </row>
    <row r="45" spans="1:16" ht="15">
      <c r="A45" s="23">
        <v>8</v>
      </c>
      <c r="B45" s="6">
        <v>682</v>
      </c>
      <c r="C45" s="6" t="s">
        <v>92</v>
      </c>
      <c r="D45" s="6" t="s">
        <v>93</v>
      </c>
      <c r="E45" s="6" t="s">
        <v>78</v>
      </c>
      <c r="F45" s="6" t="s">
        <v>7</v>
      </c>
      <c r="G45" s="32">
        <v>9</v>
      </c>
      <c r="H45" s="31">
        <v>8</v>
      </c>
      <c r="I45" s="31"/>
      <c r="J45" s="31"/>
      <c r="K45" s="31"/>
      <c r="L45" s="31"/>
      <c r="M45" s="32"/>
      <c r="N45" s="31"/>
      <c r="O45" s="23">
        <f t="shared" si="4"/>
        <v>17</v>
      </c>
      <c r="P45" s="28">
        <f t="shared" si="5"/>
        <v>17</v>
      </c>
    </row>
    <row r="46" spans="1:16" ht="15">
      <c r="A46" s="23">
        <v>9</v>
      </c>
      <c r="B46" s="6">
        <v>274</v>
      </c>
      <c r="C46" s="6" t="s">
        <v>94</v>
      </c>
      <c r="D46" s="6" t="s">
        <v>95</v>
      </c>
      <c r="E46" s="6" t="s">
        <v>96</v>
      </c>
      <c r="F46" s="6" t="s">
        <v>4</v>
      </c>
      <c r="G46" s="32">
        <v>7</v>
      </c>
      <c r="H46" s="31">
        <v>4</v>
      </c>
      <c r="I46" s="31">
        <v>4</v>
      </c>
      <c r="J46" s="31"/>
      <c r="K46" s="31"/>
      <c r="L46" s="31"/>
      <c r="M46" s="32"/>
      <c r="N46" s="31"/>
      <c r="O46" s="23">
        <f t="shared" si="4"/>
        <v>15</v>
      </c>
      <c r="P46" s="28">
        <f t="shared" si="5"/>
        <v>15</v>
      </c>
    </row>
    <row r="47" spans="1:16" ht="15">
      <c r="A47" s="23">
        <v>10</v>
      </c>
      <c r="B47" s="6">
        <v>753</v>
      </c>
      <c r="C47" s="6" t="s">
        <v>97</v>
      </c>
      <c r="D47" s="6" t="s">
        <v>98</v>
      </c>
      <c r="E47" s="6" t="s">
        <v>89</v>
      </c>
      <c r="F47" s="6" t="s">
        <v>6</v>
      </c>
      <c r="G47" s="25">
        <v>4</v>
      </c>
      <c r="H47" s="27">
        <v>7</v>
      </c>
      <c r="I47" s="27"/>
      <c r="J47" s="27"/>
      <c r="K47" s="27"/>
      <c r="L47" s="27"/>
      <c r="M47" s="25"/>
      <c r="N47" s="27"/>
      <c r="O47" s="24">
        <f t="shared" si="4"/>
        <v>11</v>
      </c>
      <c r="P47" s="28">
        <f t="shared" si="5"/>
        <v>11</v>
      </c>
    </row>
    <row r="48" spans="1:16" ht="15">
      <c r="A48" s="23">
        <v>11</v>
      </c>
      <c r="B48" s="6">
        <v>544</v>
      </c>
      <c r="C48" s="6" t="s">
        <v>99</v>
      </c>
      <c r="D48" s="6" t="s">
        <v>84</v>
      </c>
      <c r="E48" s="6" t="s">
        <v>78</v>
      </c>
      <c r="F48" s="6" t="s">
        <v>4</v>
      </c>
      <c r="G48" s="32">
        <v>8</v>
      </c>
      <c r="H48" s="31"/>
      <c r="I48" s="31">
        <v>3</v>
      </c>
      <c r="J48" s="31"/>
      <c r="K48" s="31"/>
      <c r="L48" s="31"/>
      <c r="M48" s="32"/>
      <c r="N48" s="31"/>
      <c r="O48" s="23">
        <f t="shared" si="4"/>
        <v>11</v>
      </c>
      <c r="P48" s="28">
        <f t="shared" si="5"/>
        <v>11</v>
      </c>
    </row>
    <row r="49" spans="1:16" ht="15">
      <c r="A49" s="23">
        <v>12</v>
      </c>
      <c r="B49" s="6">
        <v>361</v>
      </c>
      <c r="C49" s="6" t="s">
        <v>100</v>
      </c>
      <c r="D49" s="6" t="s">
        <v>91</v>
      </c>
      <c r="E49" s="6" t="s">
        <v>89</v>
      </c>
      <c r="F49" s="6" t="s">
        <v>6</v>
      </c>
      <c r="G49" s="32">
        <v>6</v>
      </c>
      <c r="H49" s="31"/>
      <c r="I49" s="31">
        <v>5</v>
      </c>
      <c r="J49" s="31"/>
      <c r="K49" s="31"/>
      <c r="L49" s="31"/>
      <c r="M49" s="32"/>
      <c r="N49" s="31"/>
      <c r="O49" s="23">
        <f t="shared" si="4"/>
        <v>11</v>
      </c>
      <c r="P49" s="28">
        <f t="shared" si="5"/>
        <v>11</v>
      </c>
    </row>
    <row r="50" spans="1:16" ht="15">
      <c r="A50" s="23">
        <v>13</v>
      </c>
      <c r="B50" s="6">
        <v>412</v>
      </c>
      <c r="C50" s="6" t="s">
        <v>101</v>
      </c>
      <c r="D50" s="6" t="s">
        <v>98</v>
      </c>
      <c r="E50" s="6" t="s">
        <v>96</v>
      </c>
      <c r="F50" s="6" t="s">
        <v>4</v>
      </c>
      <c r="G50" s="32">
        <v>5</v>
      </c>
      <c r="H50" s="31">
        <v>5</v>
      </c>
      <c r="I50" s="31"/>
      <c r="J50" s="31"/>
      <c r="K50" s="31"/>
      <c r="L50" s="31"/>
      <c r="M50" s="32"/>
      <c r="N50" s="31"/>
      <c r="O50" s="23">
        <f t="shared" si="4"/>
        <v>10</v>
      </c>
      <c r="P50" s="28">
        <f t="shared" si="5"/>
        <v>10</v>
      </c>
    </row>
    <row r="51" spans="1:16" ht="15">
      <c r="A51" s="23">
        <v>14</v>
      </c>
      <c r="B51" s="6">
        <v>427</v>
      </c>
      <c r="C51" s="6" t="s">
        <v>102</v>
      </c>
      <c r="D51" s="6" t="s">
        <v>103</v>
      </c>
      <c r="E51" s="6" t="s">
        <v>96</v>
      </c>
      <c r="F51" s="6" t="s">
        <v>5</v>
      </c>
      <c r="G51" s="32"/>
      <c r="H51" s="31">
        <v>10</v>
      </c>
      <c r="I51" s="31"/>
      <c r="J51" s="31"/>
      <c r="K51" s="31"/>
      <c r="L51" s="31"/>
      <c r="M51" s="32"/>
      <c r="N51" s="31"/>
      <c r="O51" s="23">
        <f t="shared" si="4"/>
        <v>10</v>
      </c>
      <c r="P51" s="28">
        <f t="shared" si="5"/>
        <v>10</v>
      </c>
    </row>
    <row r="52" spans="1:16" ht="15">
      <c r="A52" s="23">
        <v>15</v>
      </c>
      <c r="B52" s="6">
        <v>406</v>
      </c>
      <c r="C52" s="6" t="s">
        <v>104</v>
      </c>
      <c r="D52" s="6" t="s">
        <v>105</v>
      </c>
      <c r="E52" s="6" t="s">
        <v>78</v>
      </c>
      <c r="F52" s="6" t="s">
        <v>24</v>
      </c>
      <c r="G52" s="32"/>
      <c r="H52" s="31">
        <v>9</v>
      </c>
      <c r="I52" s="31"/>
      <c r="J52" s="31"/>
      <c r="K52" s="31"/>
      <c r="L52" s="31"/>
      <c r="M52" s="32"/>
      <c r="N52" s="31"/>
      <c r="O52" s="23">
        <f t="shared" si="4"/>
        <v>9</v>
      </c>
      <c r="P52" s="28">
        <f t="shared" si="5"/>
        <v>9</v>
      </c>
    </row>
    <row r="53" spans="1:16" ht="15">
      <c r="A53" s="23">
        <v>16</v>
      </c>
      <c r="B53" s="6">
        <v>729</v>
      </c>
      <c r="C53" s="6" t="s">
        <v>106</v>
      </c>
      <c r="D53" s="6" t="s">
        <v>107</v>
      </c>
      <c r="E53" s="6" t="s">
        <v>78</v>
      </c>
      <c r="F53" s="6" t="s">
        <v>6</v>
      </c>
      <c r="G53" s="30"/>
      <c r="H53" s="23"/>
      <c r="I53" s="23">
        <v>9</v>
      </c>
      <c r="J53" s="23"/>
      <c r="K53" s="23"/>
      <c r="L53" s="23"/>
      <c r="M53" s="30"/>
      <c r="N53" s="23"/>
      <c r="O53" s="23">
        <f t="shared" si="4"/>
        <v>9</v>
      </c>
      <c r="P53" s="28">
        <f t="shared" si="5"/>
        <v>9</v>
      </c>
    </row>
    <row r="54" spans="1:16" ht="15">
      <c r="A54" s="23">
        <v>17</v>
      </c>
      <c r="B54" s="6">
        <v>560</v>
      </c>
      <c r="C54" s="6" t="s">
        <v>108</v>
      </c>
      <c r="D54" s="6" t="s">
        <v>109</v>
      </c>
      <c r="E54" s="6" t="s">
        <v>110</v>
      </c>
      <c r="F54" s="6" t="s">
        <v>24</v>
      </c>
      <c r="G54" s="32">
        <v>3</v>
      </c>
      <c r="H54" s="31">
        <v>3</v>
      </c>
      <c r="I54" s="31">
        <v>1</v>
      </c>
      <c r="J54" s="31"/>
      <c r="K54" s="31"/>
      <c r="L54" s="31"/>
      <c r="M54" s="32"/>
      <c r="N54" s="31"/>
      <c r="O54" s="23">
        <f t="shared" si="4"/>
        <v>7</v>
      </c>
      <c r="P54" s="28">
        <f t="shared" si="5"/>
        <v>7</v>
      </c>
    </row>
    <row r="55" spans="1:16" ht="15">
      <c r="A55" s="23">
        <v>18</v>
      </c>
      <c r="B55" s="6">
        <v>333</v>
      </c>
      <c r="C55" s="6" t="s">
        <v>111</v>
      </c>
      <c r="D55" s="6" t="s">
        <v>105</v>
      </c>
      <c r="E55" s="6" t="s">
        <v>78</v>
      </c>
      <c r="F55" s="6" t="s">
        <v>4</v>
      </c>
      <c r="G55" s="32">
        <v>2</v>
      </c>
      <c r="H55" s="31">
        <v>2</v>
      </c>
      <c r="I55" s="31">
        <v>2</v>
      </c>
      <c r="J55" s="31"/>
      <c r="K55" s="31"/>
      <c r="L55" s="31"/>
      <c r="M55" s="32"/>
      <c r="N55" s="31"/>
      <c r="O55" s="23">
        <f t="shared" si="4"/>
        <v>6</v>
      </c>
      <c r="P55" s="28">
        <f t="shared" si="5"/>
        <v>6</v>
      </c>
    </row>
    <row r="56" spans="1:16" ht="15">
      <c r="A56" s="23">
        <v>19</v>
      </c>
      <c r="B56" s="6">
        <v>857</v>
      </c>
      <c r="C56" s="6" t="s">
        <v>97</v>
      </c>
      <c r="D56" s="6" t="s">
        <v>112</v>
      </c>
      <c r="E56" s="6" t="s">
        <v>96</v>
      </c>
      <c r="F56" s="6" t="s">
        <v>4</v>
      </c>
      <c r="G56" s="32">
        <v>1</v>
      </c>
      <c r="H56" s="31">
        <v>1</v>
      </c>
      <c r="I56" s="31"/>
      <c r="J56" s="31"/>
      <c r="K56" s="31"/>
      <c r="L56" s="31"/>
      <c r="M56" s="32"/>
      <c r="N56" s="31"/>
      <c r="O56" s="23">
        <f t="shared" si="4"/>
        <v>2</v>
      </c>
      <c r="P56" s="28">
        <f t="shared" si="5"/>
        <v>2</v>
      </c>
    </row>
    <row r="58" spans="1:16" ht="15.75">
      <c r="A58" s="38" t="s">
        <v>114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2.7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3:16" ht="12.75">
      <c r="C60" s="21" t="s">
        <v>117</v>
      </c>
      <c r="G60" s="2" t="s">
        <v>2</v>
      </c>
      <c r="H60" s="3" t="s">
        <v>3</v>
      </c>
      <c r="I60" s="3" t="s">
        <v>4</v>
      </c>
      <c r="J60" s="3" t="s">
        <v>5</v>
      </c>
      <c r="K60" s="3" t="s">
        <v>6</v>
      </c>
      <c r="L60" s="3" t="s">
        <v>7</v>
      </c>
      <c r="M60" s="4" t="s">
        <v>8</v>
      </c>
      <c r="N60" s="3" t="s">
        <v>9</v>
      </c>
      <c r="O60" s="1" t="s">
        <v>10</v>
      </c>
      <c r="P60" s="1" t="s">
        <v>11</v>
      </c>
    </row>
    <row r="61" spans="1:16" ht="15">
      <c r="A61" s="24">
        <v>1</v>
      </c>
      <c r="B61" s="6">
        <v>56</v>
      </c>
      <c r="C61" s="6" t="s">
        <v>115</v>
      </c>
      <c r="D61" s="6" t="s">
        <v>116</v>
      </c>
      <c r="E61" s="6" t="s">
        <v>45</v>
      </c>
      <c r="F61" s="6" t="s">
        <v>7</v>
      </c>
      <c r="G61" s="29"/>
      <c r="H61" s="24"/>
      <c r="I61" s="24">
        <v>1</v>
      </c>
      <c r="J61" s="24"/>
      <c r="K61" s="24"/>
      <c r="L61" s="24"/>
      <c r="M61" s="29"/>
      <c r="N61" s="24"/>
      <c r="O61" s="24">
        <f>SUM(G61:N61)</f>
        <v>1</v>
      </c>
      <c r="P61" s="28">
        <f>SUM(G61:N61)</f>
        <v>1</v>
      </c>
    </row>
    <row r="64" spans="3:16" ht="12.75">
      <c r="C64" s="33" t="s">
        <v>121</v>
      </c>
      <c r="G64" s="2" t="s">
        <v>2</v>
      </c>
      <c r="H64" s="3" t="s">
        <v>3</v>
      </c>
      <c r="I64" s="3" t="s">
        <v>4</v>
      </c>
      <c r="J64" s="3" t="s">
        <v>5</v>
      </c>
      <c r="K64" s="3" t="s">
        <v>6</v>
      </c>
      <c r="L64" s="3" t="s">
        <v>7</v>
      </c>
      <c r="M64" s="4" t="s">
        <v>8</v>
      </c>
      <c r="N64" s="3" t="s">
        <v>9</v>
      </c>
      <c r="O64" s="1" t="s">
        <v>10</v>
      </c>
      <c r="P64" s="1" t="s">
        <v>11</v>
      </c>
    </row>
    <row r="65" spans="1:16" ht="15">
      <c r="A65" s="24">
        <v>1</v>
      </c>
      <c r="B65" s="6">
        <v>186</v>
      </c>
      <c r="C65" s="6" t="s">
        <v>118</v>
      </c>
      <c r="D65" s="6" t="s">
        <v>119</v>
      </c>
      <c r="E65" s="6" t="s">
        <v>120</v>
      </c>
      <c r="F65" s="6" t="s">
        <v>4</v>
      </c>
      <c r="G65" s="29"/>
      <c r="H65" s="24">
        <v>1</v>
      </c>
      <c r="I65" s="24"/>
      <c r="J65" s="24"/>
      <c r="K65" s="24"/>
      <c r="L65" s="24"/>
      <c r="M65" s="29"/>
      <c r="N65" s="24"/>
      <c r="O65" s="24">
        <f>SUM(G65:N65)</f>
        <v>1</v>
      </c>
      <c r="P65" s="28">
        <f>SUM(G65:N65)</f>
        <v>1</v>
      </c>
    </row>
    <row r="67" ht="12.75">
      <c r="C67" s="33" t="s">
        <v>132</v>
      </c>
    </row>
    <row r="68" ht="12.75">
      <c r="C68" s="23" t="s">
        <v>133</v>
      </c>
    </row>
    <row r="70" ht="12.75">
      <c r="C70" s="33" t="s">
        <v>134</v>
      </c>
    </row>
    <row r="71" spans="1:16" ht="15">
      <c r="A71" s="24">
        <v>1</v>
      </c>
      <c r="B71" s="6">
        <v>708</v>
      </c>
      <c r="C71" s="6" t="s">
        <v>122</v>
      </c>
      <c r="D71" s="6" t="s">
        <v>80</v>
      </c>
      <c r="E71" s="6" t="s">
        <v>123</v>
      </c>
      <c r="F71" s="6" t="s">
        <v>4</v>
      </c>
      <c r="G71" s="25">
        <v>4</v>
      </c>
      <c r="H71" s="27">
        <v>2</v>
      </c>
      <c r="I71" s="26"/>
      <c r="J71" s="26"/>
      <c r="K71" s="26"/>
      <c r="L71" s="34"/>
      <c r="M71" s="35"/>
      <c r="N71" s="24"/>
      <c r="O71" s="24">
        <f aca="true" t="shared" si="6" ref="O71:O76">SUM(G71:N71)</f>
        <v>6</v>
      </c>
      <c r="P71" s="28">
        <f aca="true" t="shared" si="7" ref="P71:P76">SUM(G71:N71)</f>
        <v>6</v>
      </c>
    </row>
    <row r="72" spans="1:16" ht="15">
      <c r="A72" s="24">
        <v>2</v>
      </c>
      <c r="B72" s="6">
        <v>751</v>
      </c>
      <c r="C72" s="6" t="s">
        <v>71</v>
      </c>
      <c r="D72" s="6" t="s">
        <v>124</v>
      </c>
      <c r="E72" s="6" t="s">
        <v>123</v>
      </c>
      <c r="F72" s="6" t="s">
        <v>4</v>
      </c>
      <c r="G72" s="25">
        <v>3</v>
      </c>
      <c r="H72" s="27">
        <v>1</v>
      </c>
      <c r="I72" s="27">
        <v>2</v>
      </c>
      <c r="J72" s="27"/>
      <c r="K72" s="27"/>
      <c r="L72" s="36"/>
      <c r="M72" s="25"/>
      <c r="N72" s="27"/>
      <c r="O72" s="24">
        <f t="shared" si="6"/>
        <v>6</v>
      </c>
      <c r="P72" s="28">
        <f t="shared" si="7"/>
        <v>6</v>
      </c>
    </row>
    <row r="73" spans="1:16" ht="15">
      <c r="A73" s="24">
        <v>3</v>
      </c>
      <c r="B73" s="6">
        <v>669</v>
      </c>
      <c r="C73" s="6" t="s">
        <v>125</v>
      </c>
      <c r="D73" s="6" t="s">
        <v>126</v>
      </c>
      <c r="E73" s="6" t="s">
        <v>123</v>
      </c>
      <c r="F73" s="6" t="s">
        <v>7</v>
      </c>
      <c r="G73" s="29"/>
      <c r="H73" s="24">
        <v>3</v>
      </c>
      <c r="I73" s="24">
        <v>3</v>
      </c>
      <c r="J73" s="24"/>
      <c r="K73" s="24"/>
      <c r="L73" s="37"/>
      <c r="M73" s="29"/>
      <c r="N73" s="24"/>
      <c r="O73" s="24">
        <f t="shared" si="6"/>
        <v>6</v>
      </c>
      <c r="P73" s="28">
        <f t="shared" si="7"/>
        <v>6</v>
      </c>
    </row>
    <row r="74" spans="1:16" ht="15">
      <c r="A74" s="24">
        <v>4</v>
      </c>
      <c r="B74" s="6">
        <v>761</v>
      </c>
      <c r="C74" s="6" t="s">
        <v>127</v>
      </c>
      <c r="D74" s="6" t="s">
        <v>128</v>
      </c>
      <c r="E74" s="6" t="s">
        <v>70</v>
      </c>
      <c r="F74" s="6" t="s">
        <v>6</v>
      </c>
      <c r="G74" s="29"/>
      <c r="H74" s="24"/>
      <c r="I74" s="27">
        <v>4</v>
      </c>
      <c r="J74" s="27"/>
      <c r="K74" s="27"/>
      <c r="L74" s="36"/>
      <c r="M74" s="25"/>
      <c r="N74" s="24"/>
      <c r="O74" s="24">
        <f t="shared" si="6"/>
        <v>4</v>
      </c>
      <c r="P74" s="28">
        <f t="shared" si="7"/>
        <v>4</v>
      </c>
    </row>
    <row r="75" spans="1:16" ht="15">
      <c r="A75" s="24">
        <v>5</v>
      </c>
      <c r="B75" s="6">
        <v>928</v>
      </c>
      <c r="C75" s="6" t="s">
        <v>129</v>
      </c>
      <c r="D75" s="6" t="s">
        <v>77</v>
      </c>
      <c r="E75" s="6" t="s">
        <v>123</v>
      </c>
      <c r="F75" s="6" t="s">
        <v>6</v>
      </c>
      <c r="G75" s="29">
        <v>2</v>
      </c>
      <c r="H75" s="24"/>
      <c r="I75" s="24">
        <v>1</v>
      </c>
      <c r="J75" s="24"/>
      <c r="K75" s="24"/>
      <c r="L75" s="37"/>
      <c r="M75" s="29"/>
      <c r="N75" s="24"/>
      <c r="O75" s="24">
        <f t="shared" si="6"/>
        <v>3</v>
      </c>
      <c r="P75" s="28">
        <f t="shared" si="7"/>
        <v>3</v>
      </c>
    </row>
    <row r="76" spans="1:16" ht="15">
      <c r="A76" s="24">
        <v>6</v>
      </c>
      <c r="B76" s="6">
        <v>756</v>
      </c>
      <c r="C76" s="6" t="s">
        <v>130</v>
      </c>
      <c r="D76" s="6" t="s">
        <v>131</v>
      </c>
      <c r="E76" s="6" t="s">
        <v>123</v>
      </c>
      <c r="F76" s="6" t="s">
        <v>20</v>
      </c>
      <c r="G76" s="29">
        <v>1</v>
      </c>
      <c r="H76" s="24"/>
      <c r="I76" s="24"/>
      <c r="J76" s="24"/>
      <c r="K76" s="24"/>
      <c r="L76" s="37"/>
      <c r="M76" s="29"/>
      <c r="N76" s="24"/>
      <c r="O76" s="24">
        <f t="shared" si="6"/>
        <v>1</v>
      </c>
      <c r="P76" s="28">
        <f t="shared" si="7"/>
        <v>1</v>
      </c>
    </row>
    <row r="78" ht="12.75">
      <c r="C78" s="21" t="s">
        <v>75</v>
      </c>
    </row>
    <row r="79" spans="1:16" ht="15">
      <c r="A79" s="24">
        <v>1</v>
      </c>
      <c r="B79" s="6">
        <v>703</v>
      </c>
      <c r="C79" s="6" t="s">
        <v>135</v>
      </c>
      <c r="D79" s="6" t="s">
        <v>136</v>
      </c>
      <c r="E79" s="6" t="s">
        <v>57</v>
      </c>
      <c r="F79" s="6" t="s">
        <v>4</v>
      </c>
      <c r="G79" s="29">
        <v>3</v>
      </c>
      <c r="H79" s="24">
        <v>3</v>
      </c>
      <c r="I79" s="24">
        <v>3</v>
      </c>
      <c r="J79" s="24"/>
      <c r="K79" s="24"/>
      <c r="L79" s="24"/>
      <c r="M79" s="29"/>
      <c r="N79" s="24"/>
      <c r="O79" s="24">
        <f>SUM(G79:N79)</f>
        <v>9</v>
      </c>
      <c r="P79" s="28">
        <f>SUM(G79:N79)</f>
        <v>9</v>
      </c>
    </row>
    <row r="80" spans="1:16" ht="15">
      <c r="A80" s="24">
        <v>2</v>
      </c>
      <c r="B80" s="6">
        <v>278</v>
      </c>
      <c r="C80" s="6" t="s">
        <v>137</v>
      </c>
      <c r="D80" s="6" t="s">
        <v>84</v>
      </c>
      <c r="E80" s="6" t="s">
        <v>62</v>
      </c>
      <c r="F80" s="6" t="s">
        <v>24</v>
      </c>
      <c r="G80" s="29">
        <v>1</v>
      </c>
      <c r="H80" s="24">
        <v>1</v>
      </c>
      <c r="I80" s="24">
        <v>1</v>
      </c>
      <c r="J80" s="24"/>
      <c r="K80" s="24"/>
      <c r="L80" s="24"/>
      <c r="M80" s="29"/>
      <c r="N80" s="24"/>
      <c r="O80" s="24">
        <f>SUM(G80:N80)</f>
        <v>3</v>
      </c>
      <c r="P80" s="28">
        <f>SUM(G80:N80)</f>
        <v>3</v>
      </c>
    </row>
    <row r="81" spans="1:16" ht="15">
      <c r="A81" s="24">
        <v>3</v>
      </c>
      <c r="B81" s="6">
        <v>674</v>
      </c>
      <c r="C81" s="6" t="s">
        <v>67</v>
      </c>
      <c r="D81" s="6" t="s">
        <v>68</v>
      </c>
      <c r="E81" s="6" t="s">
        <v>62</v>
      </c>
      <c r="F81" s="6" t="s">
        <v>6</v>
      </c>
      <c r="G81" s="29">
        <v>2</v>
      </c>
      <c r="H81" s="24"/>
      <c r="I81" s="24"/>
      <c r="J81" s="24"/>
      <c r="K81" s="24"/>
      <c r="L81" s="24"/>
      <c r="M81" s="29"/>
      <c r="N81" s="24"/>
      <c r="O81" s="24">
        <f>SUM(G81:N81)</f>
        <v>2</v>
      </c>
      <c r="P81" s="28">
        <f>SUM(G81:N81)</f>
        <v>2</v>
      </c>
    </row>
    <row r="82" spans="1:16" ht="15">
      <c r="A82" s="24">
        <v>4</v>
      </c>
      <c r="B82" s="6">
        <v>663</v>
      </c>
      <c r="C82" s="6" t="s">
        <v>138</v>
      </c>
      <c r="D82" s="6" t="s">
        <v>84</v>
      </c>
      <c r="E82" s="6" t="s">
        <v>57</v>
      </c>
      <c r="F82" s="6" t="s">
        <v>6</v>
      </c>
      <c r="G82" s="29"/>
      <c r="H82" s="24">
        <v>2</v>
      </c>
      <c r="I82" s="24"/>
      <c r="J82" s="24"/>
      <c r="K82" s="24"/>
      <c r="L82" s="24"/>
      <c r="M82" s="29"/>
      <c r="N82" s="24"/>
      <c r="O82" s="24">
        <f>SUM(G82:N82)</f>
        <v>2</v>
      </c>
      <c r="P82" s="28">
        <f>SUM(G82:N82)</f>
        <v>2</v>
      </c>
    </row>
    <row r="83" spans="1:16" ht="15">
      <c r="A83" s="24">
        <v>5</v>
      </c>
      <c r="B83" s="6">
        <v>239</v>
      </c>
      <c r="C83" s="6" t="s">
        <v>139</v>
      </c>
      <c r="D83" s="6" t="s">
        <v>140</v>
      </c>
      <c r="E83" s="6" t="s">
        <v>62</v>
      </c>
      <c r="F83" s="6" t="s">
        <v>4</v>
      </c>
      <c r="G83" s="29"/>
      <c r="H83" s="24"/>
      <c r="I83" s="24">
        <v>2</v>
      </c>
      <c r="J83" s="24"/>
      <c r="K83" s="24"/>
      <c r="L83" s="24"/>
      <c r="M83" s="29"/>
      <c r="N83" s="24"/>
      <c r="O83" s="24">
        <f>SUM(G83:N83)</f>
        <v>2</v>
      </c>
      <c r="P83" s="28">
        <f>SUM(G83:N83)</f>
        <v>2</v>
      </c>
    </row>
    <row r="85" ht="12.75">
      <c r="C85" s="21" t="s">
        <v>113</v>
      </c>
    </row>
    <row r="86" spans="1:16" ht="15">
      <c r="A86" s="24">
        <v>1</v>
      </c>
      <c r="B86" s="6">
        <v>731</v>
      </c>
      <c r="C86" s="6" t="s">
        <v>141</v>
      </c>
      <c r="D86" s="6" t="s">
        <v>142</v>
      </c>
      <c r="E86" s="6" t="s">
        <v>78</v>
      </c>
      <c r="F86" s="6" t="s">
        <v>6</v>
      </c>
      <c r="G86" s="25">
        <v>2</v>
      </c>
      <c r="H86" s="27"/>
      <c r="I86" s="27">
        <v>4</v>
      </c>
      <c r="J86" s="27"/>
      <c r="K86" s="27"/>
      <c r="L86" s="27"/>
      <c r="M86" s="25"/>
      <c r="N86" s="27"/>
      <c r="O86" s="24">
        <f>SUM(G86:N86)</f>
        <v>6</v>
      </c>
      <c r="P86" s="28">
        <f>SUM(G86:N86)</f>
        <v>6</v>
      </c>
    </row>
    <row r="87" spans="1:16" ht="15">
      <c r="A87" s="24">
        <v>2</v>
      </c>
      <c r="B87" s="6">
        <v>739</v>
      </c>
      <c r="C87" s="6" t="s">
        <v>143</v>
      </c>
      <c r="D87" s="6" t="s">
        <v>144</v>
      </c>
      <c r="E87" s="6" t="s">
        <v>78</v>
      </c>
      <c r="F87" s="6" t="s">
        <v>24</v>
      </c>
      <c r="G87" s="32"/>
      <c r="H87" s="31">
        <v>2</v>
      </c>
      <c r="I87" s="31">
        <v>1</v>
      </c>
      <c r="J87" s="31"/>
      <c r="K87" s="31"/>
      <c r="L87" s="31"/>
      <c r="M87" s="32"/>
      <c r="N87" s="31"/>
      <c r="O87" s="23">
        <f>SUM(G87:N87)</f>
        <v>3</v>
      </c>
      <c r="P87" s="28">
        <f>SUM(G87:N87)</f>
        <v>3</v>
      </c>
    </row>
    <row r="88" spans="1:16" ht="15">
      <c r="A88" s="24">
        <v>3</v>
      </c>
      <c r="B88" s="6">
        <v>378</v>
      </c>
      <c r="C88" s="6" t="s">
        <v>81</v>
      </c>
      <c r="D88" s="6" t="s">
        <v>82</v>
      </c>
      <c r="E88" s="6" t="s">
        <v>78</v>
      </c>
      <c r="F88" s="6" t="s">
        <v>6</v>
      </c>
      <c r="G88" s="29"/>
      <c r="H88" s="24"/>
      <c r="I88" s="24">
        <v>3</v>
      </c>
      <c r="J88" s="24"/>
      <c r="K88" s="24"/>
      <c r="L88" s="24"/>
      <c r="M88" s="29"/>
      <c r="N88" s="24"/>
      <c r="O88" s="24">
        <f>SUM(G88:N88)</f>
        <v>3</v>
      </c>
      <c r="P88" s="28">
        <f>SUM(G88:N88)</f>
        <v>3</v>
      </c>
    </row>
    <row r="89" spans="1:16" ht="15">
      <c r="A89" s="24">
        <v>4</v>
      </c>
      <c r="B89" s="6">
        <v>604</v>
      </c>
      <c r="C89" s="6" t="s">
        <v>145</v>
      </c>
      <c r="D89" s="6" t="s">
        <v>146</v>
      </c>
      <c r="E89" s="6" t="s">
        <v>89</v>
      </c>
      <c r="F89" s="6" t="s">
        <v>7</v>
      </c>
      <c r="G89" s="25">
        <v>1</v>
      </c>
      <c r="H89" s="27">
        <v>1</v>
      </c>
      <c r="I89" s="27"/>
      <c r="J89" s="27"/>
      <c r="K89" s="27"/>
      <c r="L89" s="27"/>
      <c r="M89" s="25"/>
      <c r="N89" s="27"/>
      <c r="O89" s="24">
        <f>SUM(G89:N89)</f>
        <v>2</v>
      </c>
      <c r="P89" s="28">
        <f>SUM(G89:N89)</f>
        <v>2</v>
      </c>
    </row>
    <row r="90" spans="1:16" ht="15">
      <c r="A90" s="24">
        <v>5</v>
      </c>
      <c r="B90" s="6">
        <v>526</v>
      </c>
      <c r="C90" s="6" t="s">
        <v>147</v>
      </c>
      <c r="D90" s="6" t="s">
        <v>148</v>
      </c>
      <c r="E90" s="6" t="s">
        <v>89</v>
      </c>
      <c r="F90" s="6" t="s">
        <v>4</v>
      </c>
      <c r="G90" s="29"/>
      <c r="H90" s="24"/>
      <c r="I90" s="24">
        <v>2</v>
      </c>
      <c r="J90" s="24"/>
      <c r="K90" s="24"/>
      <c r="L90" s="24"/>
      <c r="M90" s="29"/>
      <c r="N90" s="24"/>
      <c r="O90" s="24">
        <f>SUM(G90:N90)</f>
        <v>2</v>
      </c>
      <c r="P90" s="28">
        <f>SUM(G90:N90)</f>
        <v>2</v>
      </c>
    </row>
  </sheetData>
  <mergeCells count="3">
    <mergeCell ref="A1:P1"/>
    <mergeCell ref="A2:P2"/>
    <mergeCell ref="A58:P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2023-12-13T19:26:55Z</dcterms:created>
  <dcterms:modified xsi:type="dcterms:W3CDTF">2023-12-13T19:45:56Z</dcterms:modified>
  <cp:category/>
  <cp:version/>
  <cp:contentType/>
  <cp:contentStatus/>
</cp:coreProperties>
</file>