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6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'Blad1'!$A$1:$Q$119</definedName>
  </definedNames>
  <calcPr fullCalcOnLoad="1"/>
</workbook>
</file>

<file path=xl/sharedStrings.xml><?xml version="1.0" encoding="utf-8"?>
<sst xmlns="http://schemas.openxmlformats.org/spreadsheetml/2006/main" count="377" uniqueCount="173">
  <si>
    <t>Wintercriterium 2023-2024</t>
  </si>
  <si>
    <t>DAMES -45</t>
  </si>
  <si>
    <t>PROP.</t>
  </si>
  <si>
    <t>BELFIUS</t>
  </si>
  <si>
    <t>BELL</t>
  </si>
  <si>
    <t>TOL</t>
  </si>
  <si>
    <t>KBC</t>
  </si>
  <si>
    <t>SODIPA</t>
  </si>
  <si>
    <t>KAMP.</t>
  </si>
  <si>
    <t>CRIT.</t>
  </si>
  <si>
    <t>TOTAAL</t>
  </si>
  <si>
    <t>6 Beste</t>
  </si>
  <si>
    <t>Joly</t>
  </si>
  <si>
    <t>Vanessa</t>
  </si>
  <si>
    <t>D40</t>
  </si>
  <si>
    <t xml:space="preserve">David </t>
  </si>
  <si>
    <t>Joke</t>
  </si>
  <si>
    <t>DS</t>
  </si>
  <si>
    <t>Fleurackers</t>
  </si>
  <si>
    <t>Kato</t>
  </si>
  <si>
    <t>DCPP</t>
  </si>
  <si>
    <t>D'Haene</t>
  </si>
  <si>
    <t>Katie</t>
  </si>
  <si>
    <t>D50</t>
  </si>
  <si>
    <t>BELFIUS/HARIBO</t>
  </si>
  <si>
    <t>De Meyer</t>
  </si>
  <si>
    <t>Carolyn</t>
  </si>
  <si>
    <t>Dames +45</t>
  </si>
  <si>
    <t>Peeters</t>
  </si>
  <si>
    <t>Karen</t>
  </si>
  <si>
    <t>D55</t>
  </si>
  <si>
    <t>Suykens</t>
  </si>
  <si>
    <t>Maria</t>
  </si>
  <si>
    <t>D70</t>
  </si>
  <si>
    <t xml:space="preserve">Andries </t>
  </si>
  <si>
    <t>Gerda</t>
  </si>
  <si>
    <t>Bongaerts</t>
  </si>
  <si>
    <t>Patricia</t>
  </si>
  <si>
    <t>Claes</t>
  </si>
  <si>
    <t>Judy</t>
  </si>
  <si>
    <t>D65</t>
  </si>
  <si>
    <t xml:space="preserve">Wuytack </t>
  </si>
  <si>
    <t>Sara</t>
  </si>
  <si>
    <t>Verrept</t>
  </si>
  <si>
    <t>Vera</t>
  </si>
  <si>
    <t>D60</t>
  </si>
  <si>
    <t xml:space="preserve">Smet </t>
  </si>
  <si>
    <t>Sandrine</t>
  </si>
  <si>
    <t>Croes</t>
  </si>
  <si>
    <t>Christiane</t>
  </si>
  <si>
    <t>Vermeulen</t>
  </si>
  <si>
    <t>Anna</t>
  </si>
  <si>
    <t>D75</t>
  </si>
  <si>
    <t>Dames +55</t>
  </si>
  <si>
    <t>Korte Cross</t>
  </si>
  <si>
    <t xml:space="preserve">Van Damme </t>
  </si>
  <si>
    <t>Guy</t>
  </si>
  <si>
    <t>H55</t>
  </si>
  <si>
    <t>Van de Vreken</t>
  </si>
  <si>
    <t xml:space="preserve"> Luc</t>
  </si>
  <si>
    <t xml:space="preserve">Roelandt </t>
  </si>
  <si>
    <t>Patrick</t>
  </si>
  <si>
    <t>H60</t>
  </si>
  <si>
    <t>Storms</t>
  </si>
  <si>
    <t>Alex</t>
  </si>
  <si>
    <t>Teunkens</t>
  </si>
  <si>
    <t>Karel</t>
  </si>
  <si>
    <t>D'Hondt</t>
  </si>
  <si>
    <t>Herman</t>
  </si>
  <si>
    <t>Bjorn</t>
  </si>
  <si>
    <t>H45</t>
  </si>
  <si>
    <t>Baetens</t>
  </si>
  <si>
    <t>Luc</t>
  </si>
  <si>
    <t>Huyshauwer</t>
  </si>
  <si>
    <t>Thierry</t>
  </si>
  <si>
    <t>Heren +55</t>
  </si>
  <si>
    <t>Geudens</t>
  </si>
  <si>
    <t>Jan</t>
  </si>
  <si>
    <t>H65</t>
  </si>
  <si>
    <t>Oomen</t>
  </si>
  <si>
    <t>Eddy</t>
  </si>
  <si>
    <t>Logist</t>
  </si>
  <si>
    <t>Yves</t>
  </si>
  <si>
    <t>Vanleene</t>
  </si>
  <si>
    <t>Dirk</t>
  </si>
  <si>
    <t>Daniëls</t>
  </si>
  <si>
    <t>Ronny</t>
  </si>
  <si>
    <t>Claessens</t>
  </si>
  <si>
    <t>Jozef</t>
  </si>
  <si>
    <t>H70</t>
  </si>
  <si>
    <t>Hermans</t>
  </si>
  <si>
    <t>Jean</t>
  </si>
  <si>
    <t>Tijskens</t>
  </si>
  <si>
    <t>Wannes</t>
  </si>
  <si>
    <t>Apiecionek</t>
  </si>
  <si>
    <t>Vincenty</t>
  </si>
  <si>
    <t>H75</t>
  </si>
  <si>
    <t>De Backer</t>
  </si>
  <si>
    <t>Jos</t>
  </si>
  <si>
    <t>Van Cappellen</t>
  </si>
  <si>
    <t>Dal Bosco</t>
  </si>
  <si>
    <t>Bos</t>
  </si>
  <si>
    <t>Van Acker</t>
  </si>
  <si>
    <t>Tony</t>
  </si>
  <si>
    <t>Van de Wal</t>
  </si>
  <si>
    <t>Paul</t>
  </si>
  <si>
    <t>Verbeeck</t>
  </si>
  <si>
    <t>Maurits</t>
  </si>
  <si>
    <t>De Clerck</t>
  </si>
  <si>
    <t>Ludovicus</t>
  </si>
  <si>
    <t>H80</t>
  </si>
  <si>
    <t>Meir</t>
  </si>
  <si>
    <t>Ferdinand</t>
  </si>
  <si>
    <t>Heren +65</t>
  </si>
  <si>
    <t>Lange Cross</t>
  </si>
  <si>
    <t>Mattheyses</t>
  </si>
  <si>
    <t>Leentje</t>
  </si>
  <si>
    <t>Dames</t>
  </si>
  <si>
    <t>Kennis</t>
  </si>
  <si>
    <t>Kevin</t>
  </si>
  <si>
    <t>HS</t>
  </si>
  <si>
    <t>Heren -35</t>
  </si>
  <si>
    <t>Merckx</t>
  </si>
  <si>
    <t>H50</t>
  </si>
  <si>
    <t>Marco</t>
  </si>
  <si>
    <t xml:space="preserve">Vanmechelen </t>
  </si>
  <si>
    <t>Filip</t>
  </si>
  <si>
    <t>Loverie</t>
  </si>
  <si>
    <t>Emmanuel</t>
  </si>
  <si>
    <t>De Maeyer</t>
  </si>
  <si>
    <t>Van Caelenberg</t>
  </si>
  <si>
    <t>Bruno</t>
  </si>
  <si>
    <t>Heren +35</t>
  </si>
  <si>
    <t>Heren +45</t>
  </si>
  <si>
    <t>Papanikitas</t>
  </si>
  <si>
    <t>Marc</t>
  </si>
  <si>
    <t>Manise</t>
  </si>
  <si>
    <t>Brijnaert</t>
  </si>
  <si>
    <t>Van Den Bosche</t>
  </si>
  <si>
    <t xml:space="preserve">Bart </t>
  </si>
  <si>
    <t>Van Grootven</t>
  </si>
  <si>
    <t>Willem</t>
  </si>
  <si>
    <t>Ceulemans</t>
  </si>
  <si>
    <t>Chris</t>
  </si>
  <si>
    <t>Duré</t>
  </si>
  <si>
    <t>Wim</t>
  </si>
  <si>
    <t>De Bruyn</t>
  </si>
  <si>
    <t>Andre</t>
  </si>
  <si>
    <t>Lindekens</t>
  </si>
  <si>
    <t>Wies</t>
  </si>
  <si>
    <t>Leblon</t>
  </si>
  <si>
    <t>Faes</t>
  </si>
  <si>
    <t>Vic</t>
  </si>
  <si>
    <t>Van Dijck</t>
  </si>
  <si>
    <t>Raf</t>
  </si>
  <si>
    <t>Hofmans</t>
  </si>
  <si>
    <t>Marita</t>
  </si>
  <si>
    <t>Van Roey</t>
  </si>
  <si>
    <t>H40</t>
  </si>
  <si>
    <t>Schelkens</t>
  </si>
  <si>
    <t>Verlinden</t>
  </si>
  <si>
    <t>Tom</t>
  </si>
  <si>
    <t>Van Strydonck</t>
  </si>
  <si>
    <t>Pascal</t>
  </si>
  <si>
    <t>Hannelore</t>
  </si>
  <si>
    <t>D35</t>
  </si>
  <si>
    <t>Van Winckel</t>
  </si>
  <si>
    <t>Mitch</t>
  </si>
  <si>
    <t>Torfs</t>
  </si>
  <si>
    <t>Berten</t>
  </si>
  <si>
    <t>Jurgen</t>
  </si>
  <si>
    <t>Michel</t>
  </si>
  <si>
    <t>Onvoldoende wedstrijden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</si>
</sst>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33" borderId="0" xfId="0" applyFont="1" applyFill="1" applyAlignment="1">
      <alignment horizontal="left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0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85725</xdr:rowOff>
    </xdr:from>
    <xdr:to>
      <xdr:col>3</xdr:col>
      <xdr:colOff>9525</xdr:colOff>
      <xdr:row>2</xdr:row>
      <xdr:rowOff>142875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5725"/>
          <a:ext cx="15335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view="pageBreakPreview" zoomScaleSheetLayoutView="100" zoomScalePageLayoutView="0" workbookViewId="0" topLeftCell="A57">
      <selection activeCell="A79" sqref="A79"/>
    </sheetView>
  </sheetViews>
  <sheetFormatPr defaultColWidth="9.140625" defaultRowHeight="12.75"/>
  <cols>
    <col min="1" max="1" width="6.140625" style="0" customWidth="1"/>
    <col min="2" max="2" width="6.8515625" style="0" customWidth="1"/>
    <col min="3" max="3" width="14.421875" style="0" customWidth="1"/>
    <col min="5" max="5" width="7.140625" style="0" customWidth="1"/>
    <col min="6" max="6" width="16.00390625" style="0" customWidth="1"/>
    <col min="7" max="7" width="7.57421875" style="0" customWidth="1"/>
    <col min="9" max="9" width="7.8515625" style="0" customWidth="1"/>
    <col min="10" max="12" width="7.00390625" style="0" customWidth="1"/>
    <col min="14" max="14" width="8.00390625" style="0" customWidth="1"/>
    <col min="15" max="15" width="7.421875" style="0" customWidth="1"/>
    <col min="16" max="16" width="8.00390625" style="0" customWidth="1"/>
    <col min="17" max="17" width="7.28125" style="0" customWidth="1"/>
  </cols>
  <sheetData>
    <row r="1" spans="1:17" ht="1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5.75">
      <c r="A2" s="57" t="s">
        <v>54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2.7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2.75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ht="12.75">
      <c r="A5" s="1"/>
      <c r="B5" s="1"/>
      <c r="C5" s="19" t="s">
        <v>1</v>
      </c>
      <c r="D5" s="1"/>
      <c r="E5" s="1"/>
      <c r="F5" s="1"/>
      <c r="G5" s="2" t="s">
        <v>2</v>
      </c>
      <c r="H5" s="3" t="s">
        <v>3</v>
      </c>
      <c r="I5" s="3" t="s">
        <v>4</v>
      </c>
      <c r="J5" s="3" t="s">
        <v>5</v>
      </c>
      <c r="K5" s="3" t="s">
        <v>6</v>
      </c>
      <c r="L5" s="7" t="s">
        <v>20</v>
      </c>
      <c r="M5" s="3" t="s">
        <v>7</v>
      </c>
      <c r="N5" s="4" t="s">
        <v>8</v>
      </c>
      <c r="O5" s="3" t="s">
        <v>9</v>
      </c>
      <c r="P5" s="1" t="s">
        <v>10</v>
      </c>
      <c r="Q5" s="1" t="s">
        <v>11</v>
      </c>
    </row>
    <row r="6" spans="1:17" ht="15">
      <c r="A6" s="47">
        <v>1</v>
      </c>
      <c r="B6" s="6">
        <v>738</v>
      </c>
      <c r="C6" s="6" t="s">
        <v>15</v>
      </c>
      <c r="D6" s="6" t="s">
        <v>16</v>
      </c>
      <c r="E6" s="6" t="s">
        <v>17</v>
      </c>
      <c r="F6" s="6" t="s">
        <v>6</v>
      </c>
      <c r="G6" s="2">
        <v>3</v>
      </c>
      <c r="H6" s="47"/>
      <c r="I6" s="47"/>
      <c r="J6" s="47">
        <v>2</v>
      </c>
      <c r="K6" s="47">
        <v>3</v>
      </c>
      <c r="L6" s="47"/>
      <c r="M6" s="47">
        <v>2</v>
      </c>
      <c r="N6" s="2"/>
      <c r="O6" s="47"/>
      <c r="P6" s="48">
        <f>SUM(G6:N6)</f>
        <v>10</v>
      </c>
      <c r="Q6" s="49">
        <f>SUM(G6:O6)</f>
        <v>10</v>
      </c>
    </row>
    <row r="7" spans="1:17" ht="15">
      <c r="A7" s="47">
        <v>2</v>
      </c>
      <c r="B7" s="6">
        <v>61</v>
      </c>
      <c r="C7" s="6" t="s">
        <v>12</v>
      </c>
      <c r="D7" s="6" t="s">
        <v>13</v>
      </c>
      <c r="E7" s="6" t="s">
        <v>14</v>
      </c>
      <c r="F7" s="6" t="s">
        <v>7</v>
      </c>
      <c r="G7" s="2">
        <v>2</v>
      </c>
      <c r="H7" s="47">
        <v>2</v>
      </c>
      <c r="I7" s="47"/>
      <c r="J7" s="47"/>
      <c r="K7" s="47">
        <v>2</v>
      </c>
      <c r="L7" s="47">
        <v>3</v>
      </c>
      <c r="M7" s="47"/>
      <c r="N7" s="2"/>
      <c r="O7" s="47"/>
      <c r="P7" s="48">
        <f>SUM(G7:O7)</f>
        <v>9</v>
      </c>
      <c r="Q7" s="49">
        <f>SUM(G7:O7)</f>
        <v>9</v>
      </c>
    </row>
    <row r="8" spans="1:17" ht="15">
      <c r="A8" s="47">
        <v>3</v>
      </c>
      <c r="B8" s="6">
        <v>359</v>
      </c>
      <c r="C8" s="6" t="s">
        <v>18</v>
      </c>
      <c r="D8" s="6" t="s">
        <v>19</v>
      </c>
      <c r="E8" s="6" t="s">
        <v>17</v>
      </c>
      <c r="F8" s="6" t="s">
        <v>20</v>
      </c>
      <c r="G8" s="2">
        <v>1</v>
      </c>
      <c r="H8" s="47">
        <v>1</v>
      </c>
      <c r="I8" s="47">
        <v>1</v>
      </c>
      <c r="J8" s="47">
        <v>1</v>
      </c>
      <c r="K8" s="47">
        <v>1</v>
      </c>
      <c r="L8" s="47">
        <v>2</v>
      </c>
      <c r="M8" s="47">
        <v>1</v>
      </c>
      <c r="N8" s="2"/>
      <c r="O8" s="47"/>
      <c r="P8" s="48">
        <f>SUM(G8:O8)</f>
        <v>8</v>
      </c>
      <c r="Q8" s="49">
        <f>SUM(G8:O8)</f>
        <v>8</v>
      </c>
    </row>
    <row r="9" spans="1:17" ht="15">
      <c r="A9" s="52" t="s">
        <v>172</v>
      </c>
      <c r="B9" s="6"/>
      <c r="C9" s="6"/>
      <c r="D9" s="6"/>
      <c r="E9" s="6"/>
      <c r="F9" s="6"/>
      <c r="G9" s="47"/>
      <c r="H9" s="47"/>
      <c r="I9" s="47"/>
      <c r="J9" s="47"/>
      <c r="K9" s="47"/>
      <c r="L9" s="47"/>
      <c r="M9" s="47"/>
      <c r="N9" s="47"/>
      <c r="O9" s="47"/>
      <c r="P9" s="48"/>
      <c r="Q9" s="49"/>
    </row>
    <row r="10" spans="1:17" ht="15">
      <c r="A10" s="5"/>
      <c r="B10" s="6">
        <v>711</v>
      </c>
      <c r="C10" s="6" t="s">
        <v>63</v>
      </c>
      <c r="D10" s="6" t="s">
        <v>164</v>
      </c>
      <c r="E10" s="6" t="s">
        <v>165</v>
      </c>
      <c r="F10" s="6" t="s">
        <v>20</v>
      </c>
      <c r="G10" s="2"/>
      <c r="H10" s="5"/>
      <c r="I10" s="5"/>
      <c r="J10" s="5"/>
      <c r="K10" s="5"/>
      <c r="L10" s="5">
        <v>1</v>
      </c>
      <c r="M10" s="5"/>
      <c r="N10" s="2"/>
      <c r="O10" s="5"/>
      <c r="P10" s="7">
        <f>SUM(G10:N10)</f>
        <v>1</v>
      </c>
      <c r="Q10" s="8">
        <f>SUM(G10:O10)</f>
        <v>1</v>
      </c>
    </row>
    <row r="11" spans="2:17" ht="15">
      <c r="B11" s="6"/>
      <c r="C11" s="6"/>
      <c r="D11" s="6"/>
      <c r="E11" s="6"/>
      <c r="F11" s="6"/>
      <c r="G11" s="2"/>
      <c r="H11" s="5"/>
      <c r="I11" s="5"/>
      <c r="J11" s="5"/>
      <c r="K11" s="5"/>
      <c r="L11" s="5"/>
      <c r="M11" s="5"/>
      <c r="N11" s="2"/>
      <c r="O11" s="5"/>
      <c r="P11" s="7"/>
      <c r="Q11" s="8"/>
    </row>
    <row r="12" ht="12.75">
      <c r="C12" s="20" t="s">
        <v>27</v>
      </c>
    </row>
    <row r="13" spans="1:17" ht="15">
      <c r="A13" s="47">
        <v>1</v>
      </c>
      <c r="B13" s="6">
        <v>346</v>
      </c>
      <c r="C13" s="6" t="s">
        <v>25</v>
      </c>
      <c r="D13" s="6" t="s">
        <v>26</v>
      </c>
      <c r="E13" s="6" t="s">
        <v>23</v>
      </c>
      <c r="F13" s="6" t="s">
        <v>7</v>
      </c>
      <c r="G13" s="2"/>
      <c r="H13" s="47">
        <v>2</v>
      </c>
      <c r="I13" s="47"/>
      <c r="J13" s="47">
        <v>2</v>
      </c>
      <c r="K13" s="47">
        <v>2</v>
      </c>
      <c r="L13" s="47">
        <v>2</v>
      </c>
      <c r="M13" s="47">
        <v>1</v>
      </c>
      <c r="N13" s="2"/>
      <c r="O13" s="47"/>
      <c r="P13" s="48">
        <f>SUM(G13:O13)</f>
        <v>9</v>
      </c>
      <c r="Q13" s="49">
        <f>SUM(G13:O13)</f>
        <v>9</v>
      </c>
    </row>
    <row r="14" spans="1:17" ht="15">
      <c r="A14" s="47">
        <v>2</v>
      </c>
      <c r="B14" s="6">
        <v>308</v>
      </c>
      <c r="C14" s="6" t="s">
        <v>21</v>
      </c>
      <c r="D14" s="6" t="s">
        <v>22</v>
      </c>
      <c r="E14" s="6" t="s">
        <v>23</v>
      </c>
      <c r="F14" s="6" t="s">
        <v>24</v>
      </c>
      <c r="G14" s="2">
        <v>1</v>
      </c>
      <c r="H14" s="47">
        <v>1</v>
      </c>
      <c r="I14" s="47">
        <v>1</v>
      </c>
      <c r="J14" s="47">
        <v>1</v>
      </c>
      <c r="K14" s="47">
        <v>1</v>
      </c>
      <c r="L14" s="47">
        <v>1</v>
      </c>
      <c r="M14" s="47"/>
      <c r="N14" s="2"/>
      <c r="O14" s="47"/>
      <c r="P14" s="48">
        <f>SUM(G14:O14)</f>
        <v>6</v>
      </c>
      <c r="Q14" s="49">
        <f>SUM(G14:O14)</f>
        <v>6</v>
      </c>
    </row>
    <row r="16" ht="12.75">
      <c r="C16" s="20" t="s">
        <v>53</v>
      </c>
    </row>
    <row r="17" spans="1:17" ht="15">
      <c r="A17" s="47">
        <v>1</v>
      </c>
      <c r="B17" s="6">
        <v>68</v>
      </c>
      <c r="C17" s="6" t="s">
        <v>28</v>
      </c>
      <c r="D17" s="6" t="s">
        <v>29</v>
      </c>
      <c r="E17" s="6" t="s">
        <v>30</v>
      </c>
      <c r="F17" s="6" t="s">
        <v>20</v>
      </c>
      <c r="G17" s="2">
        <v>6</v>
      </c>
      <c r="H17" s="47">
        <v>6</v>
      </c>
      <c r="I17" s="47"/>
      <c r="J17" s="47">
        <v>8</v>
      </c>
      <c r="K17" s="47">
        <v>7</v>
      </c>
      <c r="L17" s="47">
        <v>6</v>
      </c>
      <c r="M17" s="47">
        <v>10</v>
      </c>
      <c r="N17" s="2"/>
      <c r="O17" s="47"/>
      <c r="P17" s="48">
        <f aca="true" t="shared" si="0" ref="P17:P22">SUM(G17:O17)</f>
        <v>43</v>
      </c>
      <c r="Q17" s="49">
        <f aca="true" t="shared" si="1" ref="Q17:Q22">SUM(G17:O17)</f>
        <v>43</v>
      </c>
    </row>
    <row r="18" spans="1:17" ht="15">
      <c r="A18" s="47">
        <v>2</v>
      </c>
      <c r="B18" s="6">
        <v>758</v>
      </c>
      <c r="C18" s="6" t="s">
        <v>31</v>
      </c>
      <c r="D18" s="6" t="s">
        <v>32</v>
      </c>
      <c r="E18" s="6" t="s">
        <v>33</v>
      </c>
      <c r="F18" s="6" t="s">
        <v>24</v>
      </c>
      <c r="G18" s="2">
        <v>2</v>
      </c>
      <c r="H18" s="47">
        <v>5</v>
      </c>
      <c r="I18" s="47">
        <v>4</v>
      </c>
      <c r="J18" s="47">
        <v>3</v>
      </c>
      <c r="K18" s="47">
        <v>5</v>
      </c>
      <c r="L18" s="47">
        <v>2</v>
      </c>
      <c r="M18" s="47">
        <v>3</v>
      </c>
      <c r="N18" s="2"/>
      <c r="O18" s="47"/>
      <c r="P18" s="48">
        <f t="shared" si="0"/>
        <v>24</v>
      </c>
      <c r="Q18" s="49">
        <f t="shared" si="1"/>
        <v>24</v>
      </c>
    </row>
    <row r="19" spans="1:17" ht="15">
      <c r="A19" s="47">
        <v>3</v>
      </c>
      <c r="B19" s="6">
        <v>82</v>
      </c>
      <c r="C19" s="6" t="s">
        <v>38</v>
      </c>
      <c r="D19" s="6" t="s">
        <v>39</v>
      </c>
      <c r="E19" s="6" t="s">
        <v>40</v>
      </c>
      <c r="F19" s="6" t="s">
        <v>4</v>
      </c>
      <c r="G19" s="2">
        <v>3</v>
      </c>
      <c r="H19" s="47"/>
      <c r="I19" s="47">
        <v>2</v>
      </c>
      <c r="J19" s="47">
        <v>5</v>
      </c>
      <c r="K19" s="47">
        <v>6</v>
      </c>
      <c r="L19" s="47">
        <v>3</v>
      </c>
      <c r="M19" s="47">
        <v>5</v>
      </c>
      <c r="N19" s="2"/>
      <c r="O19" s="47"/>
      <c r="P19" s="48">
        <f t="shared" si="0"/>
        <v>24</v>
      </c>
      <c r="Q19" s="49">
        <f t="shared" si="1"/>
        <v>24</v>
      </c>
    </row>
    <row r="20" spans="1:17" ht="15">
      <c r="A20" s="47">
        <v>4</v>
      </c>
      <c r="B20" s="6">
        <v>376</v>
      </c>
      <c r="C20" s="6" t="s">
        <v>34</v>
      </c>
      <c r="D20" s="6" t="s">
        <v>35</v>
      </c>
      <c r="E20" s="6" t="s">
        <v>30</v>
      </c>
      <c r="F20" s="6" t="s">
        <v>24</v>
      </c>
      <c r="G20" s="2"/>
      <c r="H20" s="47">
        <v>4</v>
      </c>
      <c r="I20" s="47">
        <v>5</v>
      </c>
      <c r="J20" s="47">
        <v>4</v>
      </c>
      <c r="K20" s="47"/>
      <c r="L20" s="47">
        <v>5</v>
      </c>
      <c r="M20" s="47">
        <v>6</v>
      </c>
      <c r="N20" s="2"/>
      <c r="O20" s="47"/>
      <c r="P20" s="48">
        <f t="shared" si="0"/>
        <v>24</v>
      </c>
      <c r="Q20" s="49">
        <f t="shared" si="1"/>
        <v>24</v>
      </c>
    </row>
    <row r="21" spans="1:17" ht="15">
      <c r="A21" s="47">
        <v>5</v>
      </c>
      <c r="B21" s="6">
        <v>55</v>
      </c>
      <c r="C21" s="6" t="s">
        <v>43</v>
      </c>
      <c r="D21" s="6" t="s">
        <v>44</v>
      </c>
      <c r="E21" s="6" t="s">
        <v>45</v>
      </c>
      <c r="F21" s="6" t="s">
        <v>7</v>
      </c>
      <c r="G21" s="2">
        <v>1</v>
      </c>
      <c r="H21" s="47">
        <v>3</v>
      </c>
      <c r="I21" s="47"/>
      <c r="J21" s="47">
        <v>2</v>
      </c>
      <c r="K21" s="47">
        <v>3</v>
      </c>
      <c r="L21" s="47"/>
      <c r="M21" s="47">
        <v>2</v>
      </c>
      <c r="N21" s="2"/>
      <c r="O21" s="47"/>
      <c r="P21" s="48">
        <f t="shared" si="0"/>
        <v>11</v>
      </c>
      <c r="Q21" s="49">
        <f t="shared" si="1"/>
        <v>11</v>
      </c>
    </row>
    <row r="22" spans="1:17" ht="15">
      <c r="A22" s="47">
        <v>6</v>
      </c>
      <c r="B22" s="6">
        <v>77</v>
      </c>
      <c r="C22" s="6" t="s">
        <v>50</v>
      </c>
      <c r="D22" s="6" t="s">
        <v>51</v>
      </c>
      <c r="E22" s="6" t="s">
        <v>52</v>
      </c>
      <c r="F22" s="6" t="s">
        <v>24</v>
      </c>
      <c r="G22" s="2"/>
      <c r="H22" s="47">
        <v>1</v>
      </c>
      <c r="I22" s="47">
        <v>1</v>
      </c>
      <c r="J22" s="47">
        <v>1</v>
      </c>
      <c r="K22" s="47">
        <v>1</v>
      </c>
      <c r="L22" s="47">
        <v>1</v>
      </c>
      <c r="M22" s="47">
        <v>1</v>
      </c>
      <c r="N22" s="2"/>
      <c r="O22" s="47"/>
      <c r="P22" s="48">
        <f t="shared" si="0"/>
        <v>6</v>
      </c>
      <c r="Q22" s="49">
        <f t="shared" si="1"/>
        <v>6</v>
      </c>
    </row>
    <row r="23" spans="1:17" ht="15">
      <c r="A23" s="53" t="s">
        <v>172</v>
      </c>
      <c r="B23" s="6"/>
      <c r="C23" s="6"/>
      <c r="D23" s="6"/>
      <c r="E23" s="6"/>
      <c r="F23" s="6"/>
      <c r="G23" s="48"/>
      <c r="H23" s="48"/>
      <c r="I23" s="48"/>
      <c r="J23" s="50"/>
      <c r="K23" s="50"/>
      <c r="L23" s="48"/>
      <c r="M23" s="51"/>
      <c r="N23" s="48"/>
      <c r="O23" s="48"/>
      <c r="P23" s="48"/>
      <c r="Q23" s="49"/>
    </row>
    <row r="24" spans="1:17" ht="15">
      <c r="A24" s="5"/>
      <c r="B24" s="6">
        <v>946</v>
      </c>
      <c r="C24" s="6" t="s">
        <v>41</v>
      </c>
      <c r="D24" s="6" t="s">
        <v>42</v>
      </c>
      <c r="E24" s="6" t="s">
        <v>30</v>
      </c>
      <c r="F24" s="6" t="s">
        <v>6</v>
      </c>
      <c r="G24" s="9">
        <v>4</v>
      </c>
      <c r="H24" s="10"/>
      <c r="I24" s="5"/>
      <c r="J24" s="10">
        <v>7</v>
      </c>
      <c r="K24" s="10"/>
      <c r="L24" s="5"/>
      <c r="M24" s="39">
        <v>8</v>
      </c>
      <c r="N24" s="12"/>
      <c r="O24" s="11"/>
      <c r="P24" s="7">
        <f aca="true" t="shared" si="2" ref="P24:P29">SUM(G24:O24)</f>
        <v>19</v>
      </c>
      <c r="Q24" s="8">
        <f aca="true" t="shared" si="3" ref="Q24:Q29">SUM(G24:O24)</f>
        <v>19</v>
      </c>
    </row>
    <row r="25" spans="1:17" ht="15">
      <c r="A25" s="7"/>
      <c r="B25" s="6">
        <v>749</v>
      </c>
      <c r="C25" s="6" t="s">
        <v>148</v>
      </c>
      <c r="D25" s="6" t="s">
        <v>149</v>
      </c>
      <c r="E25" s="6" t="s">
        <v>40</v>
      </c>
      <c r="F25" s="6" t="s">
        <v>24</v>
      </c>
      <c r="G25" s="2"/>
      <c r="H25" s="11"/>
      <c r="I25" s="5"/>
      <c r="J25" s="10">
        <v>6</v>
      </c>
      <c r="K25" s="10"/>
      <c r="L25" s="10">
        <v>4</v>
      </c>
      <c r="M25" s="39">
        <v>7</v>
      </c>
      <c r="N25" s="12"/>
      <c r="O25" s="11"/>
      <c r="P25" s="7">
        <f t="shared" si="2"/>
        <v>17</v>
      </c>
      <c r="Q25" s="8">
        <f t="shared" si="3"/>
        <v>17</v>
      </c>
    </row>
    <row r="26" spans="1:17" ht="15">
      <c r="A26" s="7"/>
      <c r="B26" s="6">
        <v>7</v>
      </c>
      <c r="C26" s="16" t="s">
        <v>36</v>
      </c>
      <c r="D26" s="17" t="s">
        <v>37</v>
      </c>
      <c r="E26" s="18" t="s">
        <v>30</v>
      </c>
      <c r="F26" s="18" t="s">
        <v>7</v>
      </c>
      <c r="G26" s="9">
        <v>5</v>
      </c>
      <c r="H26" s="10"/>
      <c r="I26" s="5"/>
      <c r="J26" s="10"/>
      <c r="K26" s="10"/>
      <c r="L26" s="11"/>
      <c r="M26" s="39">
        <v>9</v>
      </c>
      <c r="N26" s="12"/>
      <c r="O26" s="1"/>
      <c r="P26" s="7">
        <f t="shared" si="2"/>
        <v>14</v>
      </c>
      <c r="Q26" s="8">
        <f t="shared" si="3"/>
        <v>14</v>
      </c>
    </row>
    <row r="27" spans="1:17" ht="15">
      <c r="A27" s="7"/>
      <c r="B27" s="6">
        <v>759</v>
      </c>
      <c r="C27" s="6" t="s">
        <v>46</v>
      </c>
      <c r="D27" s="6" t="s">
        <v>47</v>
      </c>
      <c r="E27" s="6" t="s">
        <v>30</v>
      </c>
      <c r="F27" s="6" t="s">
        <v>6</v>
      </c>
      <c r="G27" s="15"/>
      <c r="H27" s="7"/>
      <c r="I27" s="7">
        <v>3</v>
      </c>
      <c r="J27" s="13"/>
      <c r="K27" s="13">
        <v>4</v>
      </c>
      <c r="L27" s="7"/>
      <c r="M27" s="40">
        <v>4</v>
      </c>
      <c r="N27" s="15"/>
      <c r="O27" s="7"/>
      <c r="P27" s="7">
        <f t="shared" si="2"/>
        <v>11</v>
      </c>
      <c r="Q27" s="8">
        <f t="shared" si="3"/>
        <v>11</v>
      </c>
    </row>
    <row r="28" spans="1:17" ht="15">
      <c r="A28" s="7"/>
      <c r="B28" s="6">
        <v>727</v>
      </c>
      <c r="C28" s="6" t="s">
        <v>48</v>
      </c>
      <c r="D28" s="6" t="s">
        <v>49</v>
      </c>
      <c r="E28" s="6" t="s">
        <v>30</v>
      </c>
      <c r="F28" s="6" t="s">
        <v>6</v>
      </c>
      <c r="G28" s="15"/>
      <c r="H28" s="7">
        <v>2</v>
      </c>
      <c r="I28" s="7"/>
      <c r="J28" s="13"/>
      <c r="K28" s="13"/>
      <c r="L28" s="7"/>
      <c r="M28" s="41"/>
      <c r="N28" s="14"/>
      <c r="O28" s="1"/>
      <c r="P28" s="7">
        <f t="shared" si="2"/>
        <v>2</v>
      </c>
      <c r="Q28" s="8">
        <f t="shared" si="3"/>
        <v>2</v>
      </c>
    </row>
    <row r="29" spans="1:17" ht="15">
      <c r="A29" s="7"/>
      <c r="B29" s="6">
        <v>699</v>
      </c>
      <c r="C29" s="6" t="s">
        <v>155</v>
      </c>
      <c r="D29" s="6" t="s">
        <v>156</v>
      </c>
      <c r="E29" s="6" t="s">
        <v>40</v>
      </c>
      <c r="F29" s="6" t="s">
        <v>6</v>
      </c>
      <c r="G29" s="12"/>
      <c r="H29" s="5"/>
      <c r="I29" s="5"/>
      <c r="J29" s="10"/>
      <c r="K29" s="10">
        <v>1</v>
      </c>
      <c r="L29" s="11"/>
      <c r="M29" s="39"/>
      <c r="N29" s="12"/>
      <c r="O29" s="1"/>
      <c r="P29" s="7">
        <f t="shared" si="2"/>
        <v>1</v>
      </c>
      <c r="Q29" s="8">
        <f t="shared" si="3"/>
        <v>1</v>
      </c>
    </row>
    <row r="30" spans="1:17" ht="12.75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1:17" ht="12.7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7" ht="15.75">
      <c r="A32" s="57" t="s">
        <v>114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 ht="12.75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3:17" ht="12.75">
      <c r="C34" s="20" t="s">
        <v>117</v>
      </c>
      <c r="G34" s="2" t="s">
        <v>2</v>
      </c>
      <c r="H34" s="3" t="s">
        <v>3</v>
      </c>
      <c r="I34" s="3" t="s">
        <v>4</v>
      </c>
      <c r="J34" s="3" t="s">
        <v>5</v>
      </c>
      <c r="K34" s="3" t="s">
        <v>6</v>
      </c>
      <c r="L34" s="7" t="s">
        <v>20</v>
      </c>
      <c r="M34" s="3" t="s">
        <v>7</v>
      </c>
      <c r="N34" s="4" t="s">
        <v>8</v>
      </c>
      <c r="O34" s="3" t="s">
        <v>9</v>
      </c>
      <c r="P34" s="1" t="s">
        <v>10</v>
      </c>
      <c r="Q34" s="1" t="s">
        <v>11</v>
      </c>
    </row>
    <row r="35" spans="1:17" ht="15">
      <c r="A35" s="54" t="s">
        <v>172</v>
      </c>
      <c r="B35" s="6"/>
      <c r="C35" s="6"/>
      <c r="D35" s="6"/>
      <c r="E35" s="6"/>
      <c r="F35" s="6"/>
      <c r="G35" s="28"/>
      <c r="H35" s="23"/>
      <c r="I35" s="26"/>
      <c r="J35" s="26"/>
      <c r="K35" s="26"/>
      <c r="L35" s="26"/>
      <c r="M35" s="26"/>
      <c r="N35" s="24"/>
      <c r="O35" s="26"/>
      <c r="P35" s="23"/>
      <c r="Q35" s="27"/>
    </row>
    <row r="36" spans="1:17" ht="15">
      <c r="A36" s="23"/>
      <c r="B36" s="6">
        <v>56</v>
      </c>
      <c r="C36" s="6" t="s">
        <v>115</v>
      </c>
      <c r="D36" s="6" t="s">
        <v>116</v>
      </c>
      <c r="E36" s="6" t="s">
        <v>45</v>
      </c>
      <c r="F36" s="6" t="s">
        <v>7</v>
      </c>
      <c r="G36" s="28"/>
      <c r="H36" s="23"/>
      <c r="I36" s="23">
        <v>1</v>
      </c>
      <c r="J36" s="23"/>
      <c r="K36" s="23"/>
      <c r="L36" s="23"/>
      <c r="M36" s="23"/>
      <c r="N36" s="28"/>
      <c r="O36" s="23"/>
      <c r="P36" s="23">
        <f>SUM(G36:O36)</f>
        <v>1</v>
      </c>
      <c r="Q36" s="27">
        <f>SUM(G36:O36)</f>
        <v>1</v>
      </c>
    </row>
    <row r="37" spans="2:17" ht="15">
      <c r="B37" s="6"/>
      <c r="C37" s="6"/>
      <c r="D37" s="6"/>
      <c r="E37" s="6"/>
      <c r="F37" s="6"/>
      <c r="G37" s="12"/>
      <c r="H37" s="5"/>
      <c r="I37" s="5"/>
      <c r="J37" s="10"/>
      <c r="K37" s="10"/>
      <c r="L37" s="11"/>
      <c r="M37" s="11"/>
      <c r="N37" s="12"/>
      <c r="O37" s="1"/>
      <c r="P37" s="7"/>
      <c r="Q37" s="8"/>
    </row>
    <row r="39" spans="3:17" ht="12.75">
      <c r="C39" t="s">
        <v>75</v>
      </c>
      <c r="G39" t="s">
        <v>2</v>
      </c>
      <c r="H39" t="s">
        <v>3</v>
      </c>
      <c r="I39" t="s">
        <v>4</v>
      </c>
      <c r="J39" t="s">
        <v>5</v>
      </c>
      <c r="K39" t="s">
        <v>6</v>
      </c>
      <c r="L39" s="7" t="s">
        <v>20</v>
      </c>
      <c r="M39" t="s">
        <v>7</v>
      </c>
      <c r="N39" t="s">
        <v>8</v>
      </c>
      <c r="O39" t="s">
        <v>9</v>
      </c>
      <c r="P39" t="s">
        <v>10</v>
      </c>
      <c r="Q39" t="s">
        <v>11</v>
      </c>
    </row>
    <row r="40" spans="1:17" ht="15">
      <c r="A40" s="23">
        <v>1</v>
      </c>
      <c r="B40" s="6">
        <v>672</v>
      </c>
      <c r="C40" s="6" t="s">
        <v>55</v>
      </c>
      <c r="D40" s="6" t="s">
        <v>56</v>
      </c>
      <c r="E40" s="6" t="s">
        <v>57</v>
      </c>
      <c r="F40" s="6" t="s">
        <v>6</v>
      </c>
      <c r="G40" s="24">
        <v>4</v>
      </c>
      <c r="H40" s="25"/>
      <c r="I40" s="26">
        <v>6</v>
      </c>
      <c r="J40" s="26">
        <v>7</v>
      </c>
      <c r="K40" s="26">
        <v>5</v>
      </c>
      <c r="L40" s="26"/>
      <c r="M40" s="26">
        <v>5</v>
      </c>
      <c r="N40" s="24"/>
      <c r="O40" s="26"/>
      <c r="P40" s="23">
        <f aca="true" t="shared" si="4" ref="P40:P45">SUM(G40:O40)</f>
        <v>27</v>
      </c>
      <c r="Q40" s="27">
        <f aca="true" t="shared" si="5" ref="Q40:Q45">SUM(G40:O40)</f>
        <v>27</v>
      </c>
    </row>
    <row r="41" spans="1:17" ht="15">
      <c r="A41" s="23">
        <v>2</v>
      </c>
      <c r="B41" s="6">
        <v>283</v>
      </c>
      <c r="C41" s="6" t="s">
        <v>58</v>
      </c>
      <c r="D41" s="6" t="s">
        <v>59</v>
      </c>
      <c r="E41" s="6" t="s">
        <v>57</v>
      </c>
      <c r="F41" s="6" t="s">
        <v>24</v>
      </c>
      <c r="G41" s="28"/>
      <c r="H41" s="23">
        <v>5</v>
      </c>
      <c r="I41" s="26">
        <v>4</v>
      </c>
      <c r="J41" s="26">
        <v>5</v>
      </c>
      <c r="K41" s="26"/>
      <c r="L41" s="26">
        <v>3</v>
      </c>
      <c r="M41" s="26">
        <v>3</v>
      </c>
      <c r="N41" s="24"/>
      <c r="O41" s="26"/>
      <c r="P41" s="23">
        <f t="shared" si="4"/>
        <v>20</v>
      </c>
      <c r="Q41" s="27">
        <f t="shared" si="5"/>
        <v>20</v>
      </c>
    </row>
    <row r="42" spans="1:17" ht="15">
      <c r="A42" s="23">
        <v>3</v>
      </c>
      <c r="B42" s="6">
        <v>676</v>
      </c>
      <c r="C42" s="6" t="s">
        <v>60</v>
      </c>
      <c r="D42" s="6" t="s">
        <v>61</v>
      </c>
      <c r="E42" s="6" t="s">
        <v>62</v>
      </c>
      <c r="F42" s="6" t="s">
        <v>6</v>
      </c>
      <c r="G42" s="29"/>
      <c r="H42" s="22">
        <v>4</v>
      </c>
      <c r="I42" s="30">
        <v>3</v>
      </c>
      <c r="J42" s="30">
        <v>4</v>
      </c>
      <c r="K42" s="30">
        <v>3</v>
      </c>
      <c r="L42" s="30"/>
      <c r="M42" s="30"/>
      <c r="N42" s="31"/>
      <c r="O42" s="30"/>
      <c r="P42" s="22">
        <f t="shared" si="4"/>
        <v>14</v>
      </c>
      <c r="Q42" s="27">
        <f t="shared" si="5"/>
        <v>14</v>
      </c>
    </row>
    <row r="43" spans="1:17" ht="15">
      <c r="A43" s="23">
        <v>4</v>
      </c>
      <c r="B43" s="6">
        <v>208</v>
      </c>
      <c r="C43" s="6" t="s">
        <v>63</v>
      </c>
      <c r="D43" s="6" t="s">
        <v>64</v>
      </c>
      <c r="E43" s="6" t="s">
        <v>62</v>
      </c>
      <c r="F43" s="6" t="s">
        <v>20</v>
      </c>
      <c r="G43" s="24">
        <v>3</v>
      </c>
      <c r="H43" s="23">
        <v>2</v>
      </c>
      <c r="I43" s="26">
        <v>1</v>
      </c>
      <c r="J43" s="26">
        <v>1</v>
      </c>
      <c r="K43" s="26">
        <v>2</v>
      </c>
      <c r="L43" s="26">
        <v>1</v>
      </c>
      <c r="M43" s="26"/>
      <c r="N43" s="24"/>
      <c r="O43" s="26"/>
      <c r="P43" s="23">
        <f t="shared" si="4"/>
        <v>10</v>
      </c>
      <c r="Q43" s="27">
        <f t="shared" si="5"/>
        <v>10</v>
      </c>
    </row>
    <row r="44" spans="1:17" ht="15">
      <c r="A44" s="23">
        <v>5</v>
      </c>
      <c r="B44" s="6">
        <v>562</v>
      </c>
      <c r="C44" s="6" t="s">
        <v>73</v>
      </c>
      <c r="D44" s="6" t="s">
        <v>74</v>
      </c>
      <c r="E44" s="6" t="s">
        <v>62</v>
      </c>
      <c r="F44" s="6" t="s">
        <v>5</v>
      </c>
      <c r="G44" s="31">
        <v>2</v>
      </c>
      <c r="H44" s="30"/>
      <c r="I44" s="30"/>
      <c r="J44" s="30">
        <v>3</v>
      </c>
      <c r="K44" s="30"/>
      <c r="L44" s="30">
        <v>2</v>
      </c>
      <c r="M44" s="30">
        <v>1</v>
      </c>
      <c r="N44" s="31"/>
      <c r="O44" s="30"/>
      <c r="P44" s="22">
        <f t="shared" si="4"/>
        <v>8</v>
      </c>
      <c r="Q44" s="27">
        <f t="shared" si="5"/>
        <v>8</v>
      </c>
    </row>
    <row r="45" spans="1:17" ht="15">
      <c r="A45" s="23">
        <v>6</v>
      </c>
      <c r="B45" s="6">
        <v>100</v>
      </c>
      <c r="C45" s="6" t="s">
        <v>38</v>
      </c>
      <c r="D45" s="6" t="s">
        <v>69</v>
      </c>
      <c r="E45" s="6" t="s">
        <v>70</v>
      </c>
      <c r="F45" s="6" t="s">
        <v>24</v>
      </c>
      <c r="G45" s="28">
        <v>1</v>
      </c>
      <c r="H45" s="23">
        <v>1</v>
      </c>
      <c r="I45" s="26">
        <v>2</v>
      </c>
      <c r="J45" s="26">
        <v>2</v>
      </c>
      <c r="K45" s="26"/>
      <c r="L45" s="26"/>
      <c r="M45" s="26"/>
      <c r="N45" s="24"/>
      <c r="O45" s="26"/>
      <c r="P45" s="23">
        <f t="shared" si="4"/>
        <v>6</v>
      </c>
      <c r="Q45" s="27">
        <f t="shared" si="5"/>
        <v>6</v>
      </c>
    </row>
    <row r="46" spans="1:17" ht="15">
      <c r="A46" s="54" t="s">
        <v>172</v>
      </c>
      <c r="B46" s="6"/>
      <c r="C46" s="6"/>
      <c r="D46" s="6"/>
      <c r="E46" s="6"/>
      <c r="F46" s="6"/>
      <c r="G46" s="28"/>
      <c r="H46" s="23"/>
      <c r="I46" s="26"/>
      <c r="J46" s="26"/>
      <c r="K46" s="26"/>
      <c r="L46" s="26"/>
      <c r="M46" s="26"/>
      <c r="N46" s="24"/>
      <c r="O46" s="26"/>
      <c r="P46" s="23"/>
      <c r="Q46" s="27"/>
    </row>
    <row r="47" spans="1:17" ht="15">
      <c r="A47" s="23"/>
      <c r="B47" s="6">
        <v>674</v>
      </c>
      <c r="C47" s="6" t="s">
        <v>67</v>
      </c>
      <c r="D47" s="6" t="s">
        <v>68</v>
      </c>
      <c r="E47" s="6" t="s">
        <v>62</v>
      </c>
      <c r="F47" s="6" t="s">
        <v>6</v>
      </c>
      <c r="G47" s="29"/>
      <c r="H47" s="22"/>
      <c r="I47" s="22">
        <v>5</v>
      </c>
      <c r="J47" s="22">
        <v>6</v>
      </c>
      <c r="K47" s="22">
        <v>4</v>
      </c>
      <c r="L47" s="22"/>
      <c r="M47" s="22"/>
      <c r="N47" s="29"/>
      <c r="O47" s="22"/>
      <c r="P47" s="22">
        <f>SUM(G47:O47)</f>
        <v>15</v>
      </c>
      <c r="Q47" s="27">
        <f>SUM(G47:O47)</f>
        <v>15</v>
      </c>
    </row>
    <row r="48" spans="1:17" ht="15">
      <c r="A48" s="23"/>
      <c r="B48" s="6">
        <v>717</v>
      </c>
      <c r="C48" s="6" t="s">
        <v>65</v>
      </c>
      <c r="D48" s="6" t="s">
        <v>66</v>
      </c>
      <c r="E48" s="6" t="s">
        <v>62</v>
      </c>
      <c r="F48" s="6" t="s">
        <v>6</v>
      </c>
      <c r="G48" s="28"/>
      <c r="H48" s="23">
        <v>6</v>
      </c>
      <c r="I48" s="26"/>
      <c r="J48" s="26"/>
      <c r="K48" s="26"/>
      <c r="L48" s="26">
        <v>4</v>
      </c>
      <c r="M48" s="26">
        <v>4</v>
      </c>
      <c r="N48" s="24"/>
      <c r="O48" s="26"/>
      <c r="P48" s="23">
        <f>SUM(G48:O48)</f>
        <v>14</v>
      </c>
      <c r="Q48" s="27">
        <f>SUM(G48:O48)</f>
        <v>14</v>
      </c>
    </row>
    <row r="49" spans="1:17" ht="15">
      <c r="A49" s="22"/>
      <c r="B49" s="6">
        <v>274</v>
      </c>
      <c r="C49" s="6" t="s">
        <v>71</v>
      </c>
      <c r="D49" s="6" t="s">
        <v>72</v>
      </c>
      <c r="E49" s="6" t="s">
        <v>62</v>
      </c>
      <c r="F49" s="6" t="s">
        <v>24</v>
      </c>
      <c r="G49" s="29"/>
      <c r="H49" s="22">
        <v>3</v>
      </c>
      <c r="I49" s="30"/>
      <c r="J49" s="30"/>
      <c r="K49" s="30"/>
      <c r="L49" s="30"/>
      <c r="M49" s="30">
        <v>2</v>
      </c>
      <c r="N49" s="31"/>
      <c r="O49" s="30"/>
      <c r="P49" s="22">
        <f>SUM(G49:O49)</f>
        <v>5</v>
      </c>
      <c r="Q49" s="27">
        <f>SUM(G49:O49)</f>
        <v>5</v>
      </c>
    </row>
    <row r="50" spans="1:17" ht="15">
      <c r="A50" s="22"/>
      <c r="B50" s="6">
        <v>745</v>
      </c>
      <c r="C50" s="6" t="s">
        <v>159</v>
      </c>
      <c r="D50" s="6" t="s">
        <v>143</v>
      </c>
      <c r="E50" s="6" t="s">
        <v>62</v>
      </c>
      <c r="F50" s="6" t="s">
        <v>6</v>
      </c>
      <c r="G50" s="33"/>
      <c r="H50" s="25"/>
      <c r="I50" s="23"/>
      <c r="J50" s="23"/>
      <c r="K50" s="26">
        <v>1</v>
      </c>
      <c r="L50" s="25"/>
      <c r="M50" s="25"/>
      <c r="N50" s="33"/>
      <c r="O50" s="25"/>
      <c r="P50" s="23">
        <f>SUM(G50:O50)</f>
        <v>1</v>
      </c>
      <c r="Q50" s="27">
        <f>SUM(G50:O50)</f>
        <v>1</v>
      </c>
    </row>
    <row r="51" spans="1:17" ht="15">
      <c r="A51" s="22"/>
      <c r="B51" s="36"/>
      <c r="C51" s="36"/>
      <c r="D51" s="36"/>
      <c r="E51" s="36"/>
      <c r="F51" s="36"/>
      <c r="G51" s="29"/>
      <c r="H51" s="22"/>
      <c r="I51" s="30"/>
      <c r="J51" s="30"/>
      <c r="K51" s="37"/>
      <c r="L51" s="37"/>
      <c r="M51" s="37"/>
      <c r="N51" s="38"/>
      <c r="O51" s="37"/>
      <c r="P51" s="22"/>
      <c r="Q51" s="27"/>
    </row>
    <row r="53" ht="12.75">
      <c r="C53" s="20" t="s">
        <v>113</v>
      </c>
    </row>
    <row r="54" spans="1:17" ht="15">
      <c r="A54" s="23">
        <v>1</v>
      </c>
      <c r="B54" s="6">
        <v>434</v>
      </c>
      <c r="C54" s="6" t="s">
        <v>76</v>
      </c>
      <c r="D54" s="6" t="s">
        <v>77</v>
      </c>
      <c r="E54" s="6" t="s">
        <v>78</v>
      </c>
      <c r="F54" s="6" t="s">
        <v>5</v>
      </c>
      <c r="G54" s="24">
        <v>15</v>
      </c>
      <c r="H54" s="26">
        <v>13</v>
      </c>
      <c r="I54" s="26">
        <v>10</v>
      </c>
      <c r="J54" s="26">
        <v>13</v>
      </c>
      <c r="K54" s="26">
        <v>13</v>
      </c>
      <c r="L54" s="26">
        <v>12</v>
      </c>
      <c r="M54" s="26">
        <v>13</v>
      </c>
      <c r="N54" s="24"/>
      <c r="O54" s="26"/>
      <c r="P54" s="23">
        <f aca="true" t="shared" si="6" ref="P54:P66">SUM(G54:O54)</f>
        <v>89</v>
      </c>
      <c r="Q54" s="27">
        <f aca="true" t="shared" si="7" ref="Q54:Q66">SUM(G54:O54)</f>
        <v>89</v>
      </c>
    </row>
    <row r="55" spans="1:17" ht="15">
      <c r="A55" s="23">
        <v>2</v>
      </c>
      <c r="B55" s="6">
        <v>450</v>
      </c>
      <c r="C55" s="6" t="s">
        <v>83</v>
      </c>
      <c r="D55" s="6" t="s">
        <v>84</v>
      </c>
      <c r="E55" s="6" t="s">
        <v>78</v>
      </c>
      <c r="F55" s="6" t="s">
        <v>5</v>
      </c>
      <c r="G55" s="24">
        <v>13</v>
      </c>
      <c r="H55" s="26">
        <v>12</v>
      </c>
      <c r="I55" s="26"/>
      <c r="J55" s="26">
        <v>12</v>
      </c>
      <c r="K55" s="26">
        <v>11</v>
      </c>
      <c r="L55" s="26">
        <v>11</v>
      </c>
      <c r="M55" s="26">
        <v>11</v>
      </c>
      <c r="N55" s="24"/>
      <c r="O55" s="26"/>
      <c r="P55" s="23">
        <f t="shared" si="6"/>
        <v>70</v>
      </c>
      <c r="Q55" s="27">
        <f t="shared" si="7"/>
        <v>70</v>
      </c>
    </row>
    <row r="56" spans="1:17" ht="15">
      <c r="A56" s="23">
        <v>3</v>
      </c>
      <c r="B56" s="6">
        <v>482</v>
      </c>
      <c r="C56" s="16" t="s">
        <v>79</v>
      </c>
      <c r="D56" s="17" t="s">
        <v>80</v>
      </c>
      <c r="E56" s="18" t="s">
        <v>78</v>
      </c>
      <c r="F56" s="18" t="s">
        <v>7</v>
      </c>
      <c r="G56" s="24">
        <v>16</v>
      </c>
      <c r="H56" s="26"/>
      <c r="I56" s="26">
        <v>11</v>
      </c>
      <c r="J56" s="26">
        <v>15</v>
      </c>
      <c r="K56" s="26">
        <v>14</v>
      </c>
      <c r="L56" s="26"/>
      <c r="M56" s="26">
        <v>14</v>
      </c>
      <c r="N56" s="24"/>
      <c r="O56" s="26"/>
      <c r="P56" s="23">
        <f t="shared" si="6"/>
        <v>70</v>
      </c>
      <c r="Q56" s="27">
        <f t="shared" si="7"/>
        <v>70</v>
      </c>
    </row>
    <row r="57" spans="1:17" ht="15">
      <c r="A57" s="23">
        <v>4</v>
      </c>
      <c r="B57" s="6">
        <v>729</v>
      </c>
      <c r="C57" s="6" t="s">
        <v>106</v>
      </c>
      <c r="D57" s="6" t="s">
        <v>107</v>
      </c>
      <c r="E57" s="6" t="s">
        <v>78</v>
      </c>
      <c r="F57" s="6" t="s">
        <v>6</v>
      </c>
      <c r="G57" s="29"/>
      <c r="H57" s="22"/>
      <c r="I57" s="22">
        <v>9</v>
      </c>
      <c r="J57" s="22">
        <v>14</v>
      </c>
      <c r="K57" s="22">
        <v>12</v>
      </c>
      <c r="L57" s="22"/>
      <c r="M57" s="22">
        <v>12</v>
      </c>
      <c r="N57" s="29"/>
      <c r="O57" s="22"/>
      <c r="P57" s="22">
        <f t="shared" si="6"/>
        <v>47</v>
      </c>
      <c r="Q57" s="27">
        <f t="shared" si="7"/>
        <v>47</v>
      </c>
    </row>
    <row r="58" spans="1:17" ht="15">
      <c r="A58" s="23">
        <v>5</v>
      </c>
      <c r="B58" s="6">
        <v>406</v>
      </c>
      <c r="C58" s="6" t="s">
        <v>104</v>
      </c>
      <c r="D58" s="6" t="s">
        <v>105</v>
      </c>
      <c r="E58" s="6" t="s">
        <v>78</v>
      </c>
      <c r="F58" s="6" t="s">
        <v>24</v>
      </c>
      <c r="G58" s="31"/>
      <c r="H58" s="30">
        <v>9</v>
      </c>
      <c r="I58" s="30"/>
      <c r="J58" s="30">
        <v>9</v>
      </c>
      <c r="K58" s="30">
        <v>8</v>
      </c>
      <c r="L58" s="30">
        <v>10</v>
      </c>
      <c r="M58" s="30">
        <v>10</v>
      </c>
      <c r="N58" s="31"/>
      <c r="O58" s="30"/>
      <c r="P58" s="22">
        <f t="shared" si="6"/>
        <v>46</v>
      </c>
      <c r="Q58" s="27">
        <f t="shared" si="7"/>
        <v>46</v>
      </c>
    </row>
    <row r="59" spans="1:17" ht="15">
      <c r="A59" s="22">
        <v>6</v>
      </c>
      <c r="B59" s="6">
        <v>680</v>
      </c>
      <c r="C59" s="6" t="s">
        <v>87</v>
      </c>
      <c r="D59" s="6" t="s">
        <v>88</v>
      </c>
      <c r="E59" s="6" t="s">
        <v>89</v>
      </c>
      <c r="F59" s="6" t="s">
        <v>6</v>
      </c>
      <c r="G59" s="31">
        <v>12</v>
      </c>
      <c r="H59" s="30"/>
      <c r="I59" s="30">
        <v>8</v>
      </c>
      <c r="J59" s="30">
        <v>11</v>
      </c>
      <c r="K59" s="30">
        <v>10</v>
      </c>
      <c r="L59" s="30"/>
      <c r="M59" s="30"/>
      <c r="N59" s="31"/>
      <c r="O59" s="30"/>
      <c r="P59" s="22">
        <f t="shared" si="6"/>
        <v>41</v>
      </c>
      <c r="Q59" s="27">
        <f t="shared" si="7"/>
        <v>41</v>
      </c>
    </row>
    <row r="60" spans="1:17" ht="15">
      <c r="A60" s="22">
        <v>7</v>
      </c>
      <c r="B60" s="6">
        <v>405</v>
      </c>
      <c r="C60" s="6" t="s">
        <v>85</v>
      </c>
      <c r="D60" s="6" t="s">
        <v>86</v>
      </c>
      <c r="E60" s="6" t="s">
        <v>78</v>
      </c>
      <c r="F60" s="6" t="s">
        <v>24</v>
      </c>
      <c r="G60" s="31">
        <v>10</v>
      </c>
      <c r="H60" s="30">
        <v>6</v>
      </c>
      <c r="I60" s="30">
        <v>6</v>
      </c>
      <c r="J60" s="30">
        <v>7</v>
      </c>
      <c r="K60" s="30">
        <v>3</v>
      </c>
      <c r="L60" s="30">
        <v>6</v>
      </c>
      <c r="M60" s="30">
        <v>2</v>
      </c>
      <c r="N60" s="31"/>
      <c r="O60" s="30"/>
      <c r="P60" s="22">
        <f t="shared" si="6"/>
        <v>40</v>
      </c>
      <c r="Q60" s="27">
        <f t="shared" si="7"/>
        <v>40</v>
      </c>
    </row>
    <row r="61" spans="1:17" ht="15">
      <c r="A61" s="22">
        <v>8</v>
      </c>
      <c r="B61" s="6">
        <v>274</v>
      </c>
      <c r="C61" s="6" t="s">
        <v>94</v>
      </c>
      <c r="D61" s="6" t="s">
        <v>95</v>
      </c>
      <c r="E61" s="6" t="s">
        <v>96</v>
      </c>
      <c r="F61" s="6" t="s">
        <v>4</v>
      </c>
      <c r="G61" s="31">
        <v>7</v>
      </c>
      <c r="H61" s="30">
        <v>4</v>
      </c>
      <c r="I61" s="30">
        <v>4</v>
      </c>
      <c r="J61" s="30">
        <v>6</v>
      </c>
      <c r="K61" s="30">
        <v>2</v>
      </c>
      <c r="L61" s="30">
        <v>8</v>
      </c>
      <c r="M61" s="30">
        <v>5</v>
      </c>
      <c r="N61" s="31"/>
      <c r="O61" s="30"/>
      <c r="P61" s="22">
        <f t="shared" si="6"/>
        <v>36</v>
      </c>
      <c r="Q61" s="27">
        <f t="shared" si="7"/>
        <v>36</v>
      </c>
    </row>
    <row r="62" spans="1:17" ht="15">
      <c r="A62" s="22">
        <v>9</v>
      </c>
      <c r="B62" s="6">
        <v>544</v>
      </c>
      <c r="C62" s="6" t="s">
        <v>99</v>
      </c>
      <c r="D62" s="6" t="s">
        <v>84</v>
      </c>
      <c r="E62" s="6" t="s">
        <v>78</v>
      </c>
      <c r="F62" s="6" t="s">
        <v>4</v>
      </c>
      <c r="G62" s="31">
        <v>8</v>
      </c>
      <c r="H62" s="30"/>
      <c r="I62" s="30">
        <v>3</v>
      </c>
      <c r="J62" s="30">
        <v>5</v>
      </c>
      <c r="K62" s="30">
        <v>7</v>
      </c>
      <c r="L62" s="30">
        <v>5</v>
      </c>
      <c r="M62" s="30">
        <v>6</v>
      </c>
      <c r="N62" s="31"/>
      <c r="O62" s="30"/>
      <c r="P62" s="22">
        <f t="shared" si="6"/>
        <v>34</v>
      </c>
      <c r="Q62" s="27">
        <f t="shared" si="7"/>
        <v>34</v>
      </c>
    </row>
    <row r="63" spans="1:17" ht="15">
      <c r="A63" s="22">
        <v>10</v>
      </c>
      <c r="B63" s="6">
        <v>361</v>
      </c>
      <c r="C63" s="6" t="s">
        <v>100</v>
      </c>
      <c r="D63" s="6" t="s">
        <v>91</v>
      </c>
      <c r="E63" s="6" t="s">
        <v>89</v>
      </c>
      <c r="F63" s="6" t="s">
        <v>6</v>
      </c>
      <c r="G63" s="31">
        <v>6</v>
      </c>
      <c r="H63" s="30"/>
      <c r="I63" s="30">
        <v>5</v>
      </c>
      <c r="J63" s="30">
        <v>3</v>
      </c>
      <c r="K63" s="30">
        <v>5</v>
      </c>
      <c r="L63" s="30">
        <v>7</v>
      </c>
      <c r="M63" s="30"/>
      <c r="N63" s="31"/>
      <c r="O63" s="30"/>
      <c r="P63" s="22">
        <f t="shared" si="6"/>
        <v>26</v>
      </c>
      <c r="Q63" s="27">
        <f t="shared" si="7"/>
        <v>26</v>
      </c>
    </row>
    <row r="64" spans="1:17" ht="15">
      <c r="A64" s="22">
        <v>11</v>
      </c>
      <c r="B64" s="6">
        <v>412</v>
      </c>
      <c r="C64" s="6" t="s">
        <v>101</v>
      </c>
      <c r="D64" s="6" t="s">
        <v>98</v>
      </c>
      <c r="E64" s="6" t="s">
        <v>96</v>
      </c>
      <c r="F64" s="6" t="s">
        <v>4</v>
      </c>
      <c r="G64" s="31">
        <v>5</v>
      </c>
      <c r="H64" s="30">
        <v>5</v>
      </c>
      <c r="I64" s="30"/>
      <c r="J64" s="30">
        <v>2</v>
      </c>
      <c r="K64" s="30"/>
      <c r="L64" s="30">
        <v>3</v>
      </c>
      <c r="M64" s="30">
        <v>3</v>
      </c>
      <c r="N64" s="31"/>
      <c r="O64" s="30"/>
      <c r="P64" s="22">
        <f t="shared" si="6"/>
        <v>18</v>
      </c>
      <c r="Q64" s="27">
        <f t="shared" si="7"/>
        <v>18</v>
      </c>
    </row>
    <row r="65" spans="1:17" ht="15">
      <c r="A65" s="22">
        <v>12</v>
      </c>
      <c r="B65" s="6">
        <v>401</v>
      </c>
      <c r="C65" s="6" t="s">
        <v>151</v>
      </c>
      <c r="D65" s="6" t="s">
        <v>152</v>
      </c>
      <c r="E65" s="6" t="s">
        <v>89</v>
      </c>
      <c r="F65" s="6" t="s">
        <v>24</v>
      </c>
      <c r="G65" s="29"/>
      <c r="H65" s="22"/>
      <c r="I65" s="22"/>
      <c r="J65" s="22">
        <v>4</v>
      </c>
      <c r="K65" s="22">
        <v>4</v>
      </c>
      <c r="L65" s="22">
        <v>4</v>
      </c>
      <c r="M65" s="22">
        <v>4</v>
      </c>
      <c r="N65" s="29"/>
      <c r="O65" s="22"/>
      <c r="P65" s="22">
        <f t="shared" si="6"/>
        <v>16</v>
      </c>
      <c r="Q65" s="27">
        <f t="shared" si="7"/>
        <v>16</v>
      </c>
    </row>
    <row r="66" spans="1:17" ht="15">
      <c r="A66" s="22">
        <v>13</v>
      </c>
      <c r="B66" s="6">
        <v>333</v>
      </c>
      <c r="C66" s="6" t="s">
        <v>111</v>
      </c>
      <c r="D66" s="6" t="s">
        <v>105</v>
      </c>
      <c r="E66" s="6" t="s">
        <v>78</v>
      </c>
      <c r="F66" s="6" t="s">
        <v>4</v>
      </c>
      <c r="G66" s="31">
        <v>2</v>
      </c>
      <c r="H66" s="30">
        <v>2</v>
      </c>
      <c r="I66" s="30">
        <v>2</v>
      </c>
      <c r="J66" s="30">
        <v>1</v>
      </c>
      <c r="K66" s="30">
        <v>1</v>
      </c>
      <c r="L66" s="30">
        <v>2</v>
      </c>
      <c r="M66" s="30">
        <v>1</v>
      </c>
      <c r="N66" s="31"/>
      <c r="O66" s="30"/>
      <c r="P66" s="22">
        <f t="shared" si="6"/>
        <v>11</v>
      </c>
      <c r="Q66" s="27">
        <f t="shared" si="7"/>
        <v>11</v>
      </c>
    </row>
    <row r="67" spans="1:17" ht="15">
      <c r="A67" s="54" t="s">
        <v>172</v>
      </c>
      <c r="B67" s="6"/>
      <c r="C67" s="6"/>
      <c r="D67" s="6"/>
      <c r="E67" s="6"/>
      <c r="F67" s="6"/>
      <c r="G67" s="28"/>
      <c r="H67" s="23"/>
      <c r="I67" s="26"/>
      <c r="J67" s="26"/>
      <c r="K67" s="26"/>
      <c r="L67" s="26"/>
      <c r="M67" s="26"/>
      <c r="N67" s="24"/>
      <c r="O67" s="26"/>
      <c r="P67" s="23"/>
      <c r="Q67" s="27"/>
    </row>
    <row r="68" spans="1:17" ht="15">
      <c r="A68" s="22"/>
      <c r="B68" s="6">
        <v>427</v>
      </c>
      <c r="C68" s="6" t="s">
        <v>102</v>
      </c>
      <c r="D68" s="6" t="s">
        <v>103</v>
      </c>
      <c r="E68" s="6" t="s">
        <v>96</v>
      </c>
      <c r="F68" s="6" t="s">
        <v>5</v>
      </c>
      <c r="G68" s="31"/>
      <c r="H68" s="30">
        <v>10</v>
      </c>
      <c r="I68" s="30"/>
      <c r="J68" s="30"/>
      <c r="K68" s="30">
        <v>9</v>
      </c>
      <c r="L68" s="30"/>
      <c r="M68" s="30">
        <v>7</v>
      </c>
      <c r="N68" s="31"/>
      <c r="O68" s="30"/>
      <c r="P68" s="22">
        <f aca="true" t="shared" si="8" ref="P68:P76">SUM(G68:O68)</f>
        <v>26</v>
      </c>
      <c r="Q68" s="27">
        <f aca="true" t="shared" si="9" ref="Q68:Q76">SUM(G68:O68)</f>
        <v>26</v>
      </c>
    </row>
    <row r="69" spans="1:17" ht="15">
      <c r="A69" s="22"/>
      <c r="B69" s="6">
        <v>503</v>
      </c>
      <c r="C69" s="6" t="s">
        <v>90</v>
      </c>
      <c r="D69" s="6" t="s">
        <v>91</v>
      </c>
      <c r="E69" s="6" t="s">
        <v>89</v>
      </c>
      <c r="F69" s="6" t="s">
        <v>24</v>
      </c>
      <c r="G69" s="31">
        <v>11</v>
      </c>
      <c r="H69" s="30"/>
      <c r="I69" s="30">
        <v>7</v>
      </c>
      <c r="J69" s="30"/>
      <c r="K69" s="30"/>
      <c r="L69" s="30"/>
      <c r="M69" s="30">
        <v>8</v>
      </c>
      <c r="N69" s="31"/>
      <c r="O69" s="30"/>
      <c r="P69" s="22">
        <f t="shared" si="8"/>
        <v>26</v>
      </c>
      <c r="Q69" s="27">
        <f t="shared" si="9"/>
        <v>26</v>
      </c>
    </row>
    <row r="70" spans="1:17" ht="15">
      <c r="A70" s="22"/>
      <c r="B70" s="6">
        <v>941</v>
      </c>
      <c r="C70" s="6" t="s">
        <v>150</v>
      </c>
      <c r="D70" s="6" t="s">
        <v>91</v>
      </c>
      <c r="E70" s="6" t="s">
        <v>89</v>
      </c>
      <c r="F70" s="6" t="s">
        <v>5</v>
      </c>
      <c r="G70" s="29"/>
      <c r="H70" s="22"/>
      <c r="I70" s="22"/>
      <c r="J70" s="22">
        <v>8</v>
      </c>
      <c r="K70" s="22"/>
      <c r="L70" s="22">
        <v>9</v>
      </c>
      <c r="M70" s="22">
        <v>9</v>
      </c>
      <c r="N70" s="29"/>
      <c r="O70" s="22"/>
      <c r="P70" s="22">
        <f t="shared" si="8"/>
        <v>26</v>
      </c>
      <c r="Q70" s="27">
        <f t="shared" si="9"/>
        <v>26</v>
      </c>
    </row>
    <row r="71" spans="1:17" ht="15">
      <c r="A71" s="22"/>
      <c r="B71" s="6">
        <v>378</v>
      </c>
      <c r="C71" s="6" t="s">
        <v>81</v>
      </c>
      <c r="D71" s="6" t="s">
        <v>82</v>
      </c>
      <c r="E71" s="6" t="s">
        <v>78</v>
      </c>
      <c r="F71" s="6" t="s">
        <v>6</v>
      </c>
      <c r="G71" s="24">
        <v>14</v>
      </c>
      <c r="H71" s="26">
        <v>11</v>
      </c>
      <c r="I71" s="26"/>
      <c r="J71" s="26"/>
      <c r="K71" s="26"/>
      <c r="L71" s="26"/>
      <c r="M71" s="26"/>
      <c r="N71" s="24"/>
      <c r="O71" s="26"/>
      <c r="P71" s="23">
        <f t="shared" si="8"/>
        <v>25</v>
      </c>
      <c r="Q71" s="27">
        <f t="shared" si="9"/>
        <v>25</v>
      </c>
    </row>
    <row r="72" spans="1:17" ht="15">
      <c r="A72" s="22"/>
      <c r="B72" s="6">
        <v>682</v>
      </c>
      <c r="C72" s="6" t="s">
        <v>92</v>
      </c>
      <c r="D72" s="6" t="s">
        <v>93</v>
      </c>
      <c r="E72" s="6" t="s">
        <v>78</v>
      </c>
      <c r="F72" s="6" t="s">
        <v>7</v>
      </c>
      <c r="G72" s="31">
        <v>9</v>
      </c>
      <c r="H72" s="30">
        <v>8</v>
      </c>
      <c r="I72" s="30"/>
      <c r="J72" s="30"/>
      <c r="K72" s="30">
        <v>6</v>
      </c>
      <c r="L72" s="30"/>
      <c r="M72" s="30"/>
      <c r="N72" s="31"/>
      <c r="O72" s="30"/>
      <c r="P72" s="22">
        <f t="shared" si="8"/>
        <v>23</v>
      </c>
      <c r="Q72" s="27">
        <f t="shared" si="9"/>
        <v>23</v>
      </c>
    </row>
    <row r="73" spans="1:17" ht="15">
      <c r="A73" s="22"/>
      <c r="B73" s="6">
        <v>753</v>
      </c>
      <c r="C73" s="6" t="s">
        <v>97</v>
      </c>
      <c r="D73" s="6" t="s">
        <v>98</v>
      </c>
      <c r="E73" s="6" t="s">
        <v>89</v>
      </c>
      <c r="F73" s="6" t="s">
        <v>6</v>
      </c>
      <c r="G73" s="24">
        <v>4</v>
      </c>
      <c r="H73" s="26">
        <v>7</v>
      </c>
      <c r="I73" s="26"/>
      <c r="J73" s="26"/>
      <c r="K73" s="26"/>
      <c r="L73" s="26"/>
      <c r="M73" s="26"/>
      <c r="N73" s="24"/>
      <c r="O73" s="26"/>
      <c r="P73" s="23">
        <f t="shared" si="8"/>
        <v>11</v>
      </c>
      <c r="Q73" s="27">
        <f t="shared" si="9"/>
        <v>11</v>
      </c>
    </row>
    <row r="74" spans="1:17" ht="15">
      <c r="A74" s="22"/>
      <c r="B74" s="6">
        <v>731</v>
      </c>
      <c r="C74" s="6" t="s">
        <v>140</v>
      </c>
      <c r="D74" s="6" t="s">
        <v>141</v>
      </c>
      <c r="E74" s="6" t="s">
        <v>78</v>
      </c>
      <c r="F74" s="6" t="s">
        <v>6</v>
      </c>
      <c r="G74" s="29"/>
      <c r="H74" s="22"/>
      <c r="I74" s="22"/>
      <c r="J74" s="22">
        <v>10</v>
      </c>
      <c r="K74" s="22"/>
      <c r="L74" s="22"/>
      <c r="M74" s="22"/>
      <c r="N74" s="29"/>
      <c r="O74" s="22"/>
      <c r="P74" s="22">
        <f t="shared" si="8"/>
        <v>10</v>
      </c>
      <c r="Q74" s="27">
        <f t="shared" si="9"/>
        <v>10</v>
      </c>
    </row>
    <row r="75" spans="1:17" ht="15">
      <c r="A75" s="22"/>
      <c r="B75" s="6">
        <v>560</v>
      </c>
      <c r="C75" s="6" t="s">
        <v>108</v>
      </c>
      <c r="D75" s="6" t="s">
        <v>109</v>
      </c>
      <c r="E75" s="6" t="s">
        <v>110</v>
      </c>
      <c r="F75" s="6" t="s">
        <v>24</v>
      </c>
      <c r="G75" s="31">
        <v>3</v>
      </c>
      <c r="H75" s="30">
        <v>3</v>
      </c>
      <c r="I75" s="30">
        <v>1</v>
      </c>
      <c r="J75" s="30"/>
      <c r="K75" s="30"/>
      <c r="L75" s="30"/>
      <c r="M75" s="30"/>
      <c r="N75" s="31"/>
      <c r="O75" s="30"/>
      <c r="P75" s="22">
        <f t="shared" si="8"/>
        <v>7</v>
      </c>
      <c r="Q75" s="27">
        <f t="shared" si="9"/>
        <v>7</v>
      </c>
    </row>
    <row r="76" spans="1:17" ht="15">
      <c r="A76" s="22"/>
      <c r="B76" s="6">
        <v>857</v>
      </c>
      <c r="C76" s="6" t="s">
        <v>97</v>
      </c>
      <c r="D76" s="6" t="s">
        <v>112</v>
      </c>
      <c r="E76" s="6" t="s">
        <v>96</v>
      </c>
      <c r="F76" s="6" t="s">
        <v>4</v>
      </c>
      <c r="G76" s="31">
        <v>1</v>
      </c>
      <c r="H76" s="30">
        <v>1</v>
      </c>
      <c r="I76" s="30"/>
      <c r="J76" s="30"/>
      <c r="K76" s="30"/>
      <c r="L76" s="30">
        <v>1</v>
      </c>
      <c r="M76" s="30"/>
      <c r="N76" s="31"/>
      <c r="O76" s="30"/>
      <c r="P76" s="22">
        <f t="shared" si="8"/>
        <v>3</v>
      </c>
      <c r="Q76" s="27">
        <f t="shared" si="9"/>
        <v>3</v>
      </c>
    </row>
    <row r="77" spans="1:17" ht="15">
      <c r="A77" s="22"/>
      <c r="B77" s="36"/>
      <c r="C77" s="36"/>
      <c r="D77" s="36"/>
      <c r="E77" s="36"/>
      <c r="F77" s="36"/>
      <c r="G77" s="31"/>
      <c r="H77" s="30"/>
      <c r="I77" s="30"/>
      <c r="J77" s="30"/>
      <c r="K77" s="30"/>
      <c r="L77" s="30"/>
      <c r="M77" s="30"/>
      <c r="N77" s="31"/>
      <c r="O77" s="30"/>
      <c r="P77" s="22"/>
      <c r="Q77" s="27"/>
    </row>
    <row r="78" spans="1:17" ht="15.75">
      <c r="A78" s="57" t="s">
        <v>114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</row>
    <row r="80" spans="3:17" ht="12.75">
      <c r="C80" s="32" t="s">
        <v>121</v>
      </c>
      <c r="G80" s="2" t="s">
        <v>2</v>
      </c>
      <c r="H80" s="3" t="s">
        <v>3</v>
      </c>
      <c r="I80" s="3" t="s">
        <v>4</v>
      </c>
      <c r="J80" s="3" t="s">
        <v>5</v>
      </c>
      <c r="K80" s="3" t="s">
        <v>6</v>
      </c>
      <c r="L80" s="7" t="s">
        <v>20</v>
      </c>
      <c r="M80" s="3" t="s">
        <v>7</v>
      </c>
      <c r="N80" s="4" t="s">
        <v>8</v>
      </c>
      <c r="O80" s="3" t="s">
        <v>9</v>
      </c>
      <c r="P80" s="1" t="s">
        <v>10</v>
      </c>
      <c r="Q80" s="1" t="s">
        <v>11</v>
      </c>
    </row>
    <row r="81" spans="1:17" ht="12.75">
      <c r="A81" s="23">
        <v>1</v>
      </c>
      <c r="B81" s="6">
        <v>186</v>
      </c>
      <c r="C81" s="6" t="s">
        <v>118</v>
      </c>
      <c r="D81" s="6" t="s">
        <v>119</v>
      </c>
      <c r="E81" s="6" t="s">
        <v>120</v>
      </c>
      <c r="F81" s="6" t="s">
        <v>4</v>
      </c>
      <c r="G81" s="28"/>
      <c r="H81" s="23">
        <v>1</v>
      </c>
      <c r="I81" s="23"/>
      <c r="J81" s="23">
        <v>1</v>
      </c>
      <c r="K81" s="23">
        <v>1</v>
      </c>
      <c r="L81" s="23">
        <v>3</v>
      </c>
      <c r="M81" s="23">
        <v>2</v>
      </c>
      <c r="N81" s="28"/>
      <c r="O81" s="23"/>
      <c r="P81" s="23">
        <f>SUM(G81:O81)</f>
        <v>8</v>
      </c>
      <c r="Q81" s="22">
        <f>SUM(G81:O81)</f>
        <v>8</v>
      </c>
    </row>
    <row r="82" spans="1:17" ht="15">
      <c r="A82" s="54" t="s">
        <v>172</v>
      </c>
      <c r="B82" s="6"/>
      <c r="C82" s="6"/>
      <c r="D82" s="6"/>
      <c r="E82" s="6"/>
      <c r="F82" s="6"/>
      <c r="G82" s="28"/>
      <c r="H82" s="23"/>
      <c r="I82" s="26"/>
      <c r="J82" s="26"/>
      <c r="K82" s="26"/>
      <c r="L82" s="26"/>
      <c r="M82" s="26"/>
      <c r="N82" s="24"/>
      <c r="O82" s="26"/>
      <c r="P82" s="23"/>
      <c r="Q82" s="27"/>
    </row>
    <row r="83" spans="1:17" ht="12.75">
      <c r="A83" s="23"/>
      <c r="B83" s="6">
        <v>752</v>
      </c>
      <c r="C83" s="6" t="s">
        <v>166</v>
      </c>
      <c r="D83" s="6" t="s">
        <v>167</v>
      </c>
      <c r="E83" s="6" t="s">
        <v>120</v>
      </c>
      <c r="F83" s="6" t="s">
        <v>20</v>
      </c>
      <c r="G83" s="28"/>
      <c r="H83" s="23"/>
      <c r="I83" s="23"/>
      <c r="J83" s="23"/>
      <c r="K83" s="23"/>
      <c r="L83" s="23">
        <v>2</v>
      </c>
      <c r="M83" s="23">
        <v>1</v>
      </c>
      <c r="N83" s="28"/>
      <c r="O83" s="23"/>
      <c r="P83" s="23">
        <f>SUM(G83:O83)</f>
        <v>3</v>
      </c>
      <c r="Q83" s="22">
        <f>SUM(G83:O83)</f>
        <v>3</v>
      </c>
    </row>
    <row r="84" spans="1:17" ht="12.75">
      <c r="A84" s="23"/>
      <c r="B84" s="6">
        <v>740</v>
      </c>
      <c r="C84" s="6" t="s">
        <v>168</v>
      </c>
      <c r="D84" s="6" t="s">
        <v>169</v>
      </c>
      <c r="E84" s="6" t="s">
        <v>120</v>
      </c>
      <c r="F84" s="6" t="s">
        <v>24</v>
      </c>
      <c r="G84" s="29"/>
      <c r="H84" s="22"/>
      <c r="I84" s="22"/>
      <c r="J84" s="22"/>
      <c r="K84" s="22"/>
      <c r="L84" s="22">
        <v>1</v>
      </c>
      <c r="M84" s="22"/>
      <c r="N84" s="29"/>
      <c r="O84" s="22"/>
      <c r="P84" s="22">
        <f>SUM(G84:O84)</f>
        <v>1</v>
      </c>
      <c r="Q84" s="22">
        <f>SUM(G84:O84)</f>
        <v>1</v>
      </c>
    </row>
    <row r="86" ht="12.75">
      <c r="C86" s="32" t="s">
        <v>132</v>
      </c>
    </row>
    <row r="87" spans="1:17" ht="15">
      <c r="A87" s="54" t="s">
        <v>172</v>
      </c>
      <c r="B87" s="6"/>
      <c r="C87" s="6"/>
      <c r="D87" s="6"/>
      <c r="E87" s="6"/>
      <c r="F87" s="6"/>
      <c r="G87" s="28"/>
      <c r="H87" s="23"/>
      <c r="I87" s="26"/>
      <c r="J87" s="26"/>
      <c r="K87" s="26"/>
      <c r="L87" s="26"/>
      <c r="M87" s="26"/>
      <c r="N87" s="24"/>
      <c r="O87" s="26"/>
      <c r="P87" s="23"/>
      <c r="Q87" s="27"/>
    </row>
    <row r="88" spans="1:17" ht="12.75">
      <c r="A88" s="23"/>
      <c r="B88" s="6">
        <v>197</v>
      </c>
      <c r="C88" s="6" t="s">
        <v>157</v>
      </c>
      <c r="D88" s="6" t="s">
        <v>77</v>
      </c>
      <c r="E88" s="6" t="s">
        <v>158</v>
      </c>
      <c r="F88" s="6" t="s">
        <v>7</v>
      </c>
      <c r="G88" s="28"/>
      <c r="H88" s="23"/>
      <c r="I88" s="23"/>
      <c r="J88" s="23"/>
      <c r="K88" s="23"/>
      <c r="L88" s="23">
        <v>1</v>
      </c>
      <c r="M88" s="23">
        <v>2</v>
      </c>
      <c r="N88" s="28"/>
      <c r="O88" s="23"/>
      <c r="P88" s="23">
        <f>SUM(G88:O88)</f>
        <v>3</v>
      </c>
      <c r="Q88" s="22">
        <f>SUM(G88:O88)</f>
        <v>3</v>
      </c>
    </row>
    <row r="89" spans="1:17" ht="12.75">
      <c r="A89" s="23"/>
      <c r="B89" s="6">
        <v>167</v>
      </c>
      <c r="C89" s="6" t="s">
        <v>150</v>
      </c>
      <c r="D89" s="6" t="s">
        <v>171</v>
      </c>
      <c r="E89" s="6" t="s">
        <v>158</v>
      </c>
      <c r="F89" s="6" t="s">
        <v>5</v>
      </c>
      <c r="G89" s="42"/>
      <c r="H89" s="43"/>
      <c r="I89" s="43"/>
      <c r="J89" s="43"/>
      <c r="K89" s="43"/>
      <c r="L89" s="43"/>
      <c r="M89" s="23">
        <v>1</v>
      </c>
      <c r="N89" s="28"/>
      <c r="O89" s="23"/>
      <c r="P89" s="23">
        <f>SUM(G89:O89)</f>
        <v>1</v>
      </c>
      <c r="Q89" s="22">
        <f>SUM(G89:O89)</f>
        <v>1</v>
      </c>
    </row>
    <row r="91" ht="12.75">
      <c r="C91" s="32" t="s">
        <v>133</v>
      </c>
    </row>
    <row r="92" spans="1:17" ht="15">
      <c r="A92" s="23">
        <v>1</v>
      </c>
      <c r="B92" s="6">
        <v>761</v>
      </c>
      <c r="C92" s="6" t="s">
        <v>127</v>
      </c>
      <c r="D92" s="6" t="s">
        <v>128</v>
      </c>
      <c r="E92" s="6" t="s">
        <v>70</v>
      </c>
      <c r="F92" s="6" t="s">
        <v>6</v>
      </c>
      <c r="G92" s="28"/>
      <c r="H92" s="23"/>
      <c r="I92" s="26">
        <v>4</v>
      </c>
      <c r="J92" s="26">
        <v>5</v>
      </c>
      <c r="K92" s="26">
        <v>6</v>
      </c>
      <c r="L92" s="26">
        <v>5</v>
      </c>
      <c r="M92" s="34">
        <v>7</v>
      </c>
      <c r="N92" s="24"/>
      <c r="O92" s="23"/>
      <c r="P92" s="23">
        <f>SUM(G92:O92)</f>
        <v>27</v>
      </c>
      <c r="Q92" s="27">
        <f>SUM(G92:O92)</f>
        <v>27</v>
      </c>
    </row>
    <row r="93" spans="1:17" ht="15">
      <c r="A93" s="23">
        <v>2</v>
      </c>
      <c r="B93" s="6">
        <v>708</v>
      </c>
      <c r="C93" s="6" t="s">
        <v>122</v>
      </c>
      <c r="D93" s="6" t="s">
        <v>80</v>
      </c>
      <c r="E93" s="6" t="s">
        <v>123</v>
      </c>
      <c r="F93" s="6" t="s">
        <v>4</v>
      </c>
      <c r="G93" s="24">
        <v>4</v>
      </c>
      <c r="H93" s="26">
        <v>2</v>
      </c>
      <c r="I93" s="25"/>
      <c r="J93" s="26">
        <v>3</v>
      </c>
      <c r="K93" s="26">
        <v>3</v>
      </c>
      <c r="L93" s="26">
        <v>2</v>
      </c>
      <c r="M93" s="44">
        <v>5</v>
      </c>
      <c r="N93" s="33"/>
      <c r="O93" s="23"/>
      <c r="P93" s="23">
        <f>SUM(G93:O93)</f>
        <v>19</v>
      </c>
      <c r="Q93" s="27">
        <f>SUM(G93:O93)</f>
        <v>19</v>
      </c>
    </row>
    <row r="94" spans="1:17" ht="15">
      <c r="A94" s="23">
        <v>3</v>
      </c>
      <c r="B94" s="6">
        <v>669</v>
      </c>
      <c r="C94" s="6" t="s">
        <v>125</v>
      </c>
      <c r="D94" s="6" t="s">
        <v>126</v>
      </c>
      <c r="E94" s="6" t="s">
        <v>123</v>
      </c>
      <c r="F94" s="6" t="s">
        <v>7</v>
      </c>
      <c r="G94" s="28"/>
      <c r="H94" s="23">
        <v>3</v>
      </c>
      <c r="I94" s="23">
        <v>3</v>
      </c>
      <c r="J94" s="23">
        <v>4</v>
      </c>
      <c r="K94" s="23">
        <v>5</v>
      </c>
      <c r="L94" s="23"/>
      <c r="M94" s="35">
        <v>2</v>
      </c>
      <c r="N94" s="28"/>
      <c r="O94" s="23"/>
      <c r="P94" s="23">
        <f>SUM(G94:O94)</f>
        <v>17</v>
      </c>
      <c r="Q94" s="27">
        <f>SUM(G94:O94)</f>
        <v>17</v>
      </c>
    </row>
    <row r="95" spans="1:17" ht="15">
      <c r="A95" s="23">
        <v>4</v>
      </c>
      <c r="B95" s="6">
        <v>751</v>
      </c>
      <c r="C95" s="6" t="s">
        <v>71</v>
      </c>
      <c r="D95" s="6" t="s">
        <v>124</v>
      </c>
      <c r="E95" s="6" t="s">
        <v>123</v>
      </c>
      <c r="F95" s="6" t="s">
        <v>4</v>
      </c>
      <c r="G95" s="24">
        <v>3</v>
      </c>
      <c r="H95" s="26">
        <v>1</v>
      </c>
      <c r="I95" s="26">
        <v>2</v>
      </c>
      <c r="J95" s="26">
        <v>2</v>
      </c>
      <c r="K95" s="26">
        <v>2</v>
      </c>
      <c r="L95" s="26">
        <v>1</v>
      </c>
      <c r="M95" s="34">
        <v>3</v>
      </c>
      <c r="N95" s="24"/>
      <c r="O95" s="26"/>
      <c r="P95" s="23">
        <f>SUM(G95:O95)</f>
        <v>14</v>
      </c>
      <c r="Q95" s="27">
        <f>SUM(G95:O95)</f>
        <v>14</v>
      </c>
    </row>
    <row r="96" spans="1:17" ht="15">
      <c r="A96" s="23">
        <v>5</v>
      </c>
      <c r="B96" s="6">
        <v>928</v>
      </c>
      <c r="C96" s="6" t="s">
        <v>129</v>
      </c>
      <c r="D96" s="6" t="s">
        <v>77</v>
      </c>
      <c r="E96" s="6" t="s">
        <v>123</v>
      </c>
      <c r="F96" s="6" t="s">
        <v>6</v>
      </c>
      <c r="G96" s="28">
        <v>2</v>
      </c>
      <c r="H96" s="23"/>
      <c r="I96" s="23">
        <v>1</v>
      </c>
      <c r="J96" s="23"/>
      <c r="K96" s="23">
        <v>1</v>
      </c>
      <c r="L96" s="23"/>
      <c r="M96" s="35">
        <v>1</v>
      </c>
      <c r="N96" s="28"/>
      <c r="O96" s="23"/>
      <c r="P96" s="23">
        <f>SUM(G96:O96)</f>
        <v>5</v>
      </c>
      <c r="Q96" s="27">
        <f>SUM(G96:O96)</f>
        <v>5</v>
      </c>
    </row>
    <row r="97" spans="1:17" ht="15">
      <c r="A97" s="54" t="s">
        <v>172</v>
      </c>
      <c r="B97" s="6"/>
      <c r="C97" s="6"/>
      <c r="D97" s="6"/>
      <c r="E97" s="6"/>
      <c r="F97" s="6"/>
      <c r="G97" s="28"/>
      <c r="H97" s="23"/>
      <c r="I97" s="26"/>
      <c r="J97" s="26"/>
      <c r="K97" s="26"/>
      <c r="L97" s="26"/>
      <c r="M97" s="26"/>
      <c r="N97" s="24"/>
      <c r="O97" s="26"/>
      <c r="P97" s="23"/>
      <c r="Q97" s="27"/>
    </row>
    <row r="98" spans="1:17" ht="15">
      <c r="A98" s="23"/>
      <c r="B98" s="6">
        <v>156</v>
      </c>
      <c r="C98" s="6" t="s">
        <v>168</v>
      </c>
      <c r="D98" s="6" t="s">
        <v>170</v>
      </c>
      <c r="E98" s="6" t="s">
        <v>70</v>
      </c>
      <c r="F98" s="6" t="s">
        <v>24</v>
      </c>
      <c r="G98" s="28"/>
      <c r="H98" s="23"/>
      <c r="I98" s="23"/>
      <c r="J98" s="23"/>
      <c r="K98" s="23"/>
      <c r="L98" s="23">
        <v>4</v>
      </c>
      <c r="M98" s="35">
        <v>6</v>
      </c>
      <c r="N98" s="28"/>
      <c r="O98" s="23"/>
      <c r="P98" s="23">
        <f>SUM(G98:O98)</f>
        <v>10</v>
      </c>
      <c r="Q98" s="27">
        <f>SUM(G98:O98)</f>
        <v>10</v>
      </c>
    </row>
    <row r="99" spans="1:17" ht="15">
      <c r="A99" s="23"/>
      <c r="B99" s="6">
        <v>750</v>
      </c>
      <c r="C99" s="6" t="s">
        <v>160</v>
      </c>
      <c r="D99" s="6" t="s">
        <v>161</v>
      </c>
      <c r="E99" s="6" t="s">
        <v>70</v>
      </c>
      <c r="F99" s="6" t="s">
        <v>20</v>
      </c>
      <c r="G99" s="29"/>
      <c r="H99" s="22"/>
      <c r="I99" s="22"/>
      <c r="J99" s="22"/>
      <c r="K99" s="22">
        <v>4</v>
      </c>
      <c r="L99" s="22">
        <v>3</v>
      </c>
      <c r="M99" s="35"/>
      <c r="N99" s="29"/>
      <c r="O99" s="22"/>
      <c r="P99" s="22">
        <f>SUM(G99:O99)</f>
        <v>7</v>
      </c>
      <c r="Q99" s="27">
        <f>SUM(G99:O99)</f>
        <v>7</v>
      </c>
    </row>
    <row r="100" spans="1:17" ht="15">
      <c r="A100" s="23"/>
      <c r="B100" s="6">
        <v>756</v>
      </c>
      <c r="C100" s="6" t="s">
        <v>130</v>
      </c>
      <c r="D100" s="6" t="s">
        <v>131</v>
      </c>
      <c r="E100" s="6" t="s">
        <v>123</v>
      </c>
      <c r="F100" s="6" t="s">
        <v>20</v>
      </c>
      <c r="G100" s="28">
        <v>1</v>
      </c>
      <c r="H100" s="23"/>
      <c r="I100" s="23"/>
      <c r="J100" s="23"/>
      <c r="K100" s="23"/>
      <c r="L100" s="23"/>
      <c r="M100" s="35">
        <v>4</v>
      </c>
      <c r="N100" s="28"/>
      <c r="O100" s="23"/>
      <c r="P100" s="23">
        <f>SUM(G100:O100)</f>
        <v>5</v>
      </c>
      <c r="Q100" s="27">
        <f>SUM(G100:O100)</f>
        <v>5</v>
      </c>
    </row>
    <row r="101" spans="1:17" ht="15">
      <c r="A101" s="23"/>
      <c r="B101" s="6">
        <v>161</v>
      </c>
      <c r="C101" s="6" t="s">
        <v>153</v>
      </c>
      <c r="D101" s="6" t="s">
        <v>154</v>
      </c>
      <c r="E101" s="6" t="s">
        <v>70</v>
      </c>
      <c r="F101" s="6" t="s">
        <v>5</v>
      </c>
      <c r="G101" s="28"/>
      <c r="H101" s="23"/>
      <c r="I101" s="23"/>
      <c r="J101" s="23">
        <v>1</v>
      </c>
      <c r="K101" s="23"/>
      <c r="L101" s="23"/>
      <c r="M101" s="35"/>
      <c r="N101" s="28"/>
      <c r="O101" s="23"/>
      <c r="P101" s="23">
        <f>SUM(G101:O101)</f>
        <v>1</v>
      </c>
      <c r="Q101" s="27">
        <f>SUM(G101:O101)</f>
        <v>1</v>
      </c>
    </row>
    <row r="103" ht="12.75">
      <c r="C103" s="20" t="s">
        <v>75</v>
      </c>
    </row>
    <row r="104" spans="1:17" ht="12.75">
      <c r="A104" s="23">
        <v>1</v>
      </c>
      <c r="B104" s="6">
        <v>703</v>
      </c>
      <c r="C104" s="6" t="s">
        <v>134</v>
      </c>
      <c r="D104" s="6" t="s">
        <v>135</v>
      </c>
      <c r="E104" s="6" t="s">
        <v>57</v>
      </c>
      <c r="F104" s="6" t="s">
        <v>4</v>
      </c>
      <c r="G104" s="28">
        <v>3</v>
      </c>
      <c r="H104" s="23">
        <v>3</v>
      </c>
      <c r="I104" s="23">
        <v>3</v>
      </c>
      <c r="J104" s="23">
        <v>2</v>
      </c>
      <c r="K104" s="23"/>
      <c r="L104" s="23">
        <v>1</v>
      </c>
      <c r="M104" s="23">
        <v>2</v>
      </c>
      <c r="N104" s="28"/>
      <c r="O104" s="23"/>
      <c r="P104" s="23">
        <f aca="true" t="shared" si="10" ref="P104:P110">SUM(G104:O104)</f>
        <v>14</v>
      </c>
      <c r="Q104" s="22">
        <f aca="true" t="shared" si="11" ref="Q104:Q110">SUM(G104:O104)</f>
        <v>14</v>
      </c>
    </row>
    <row r="105" spans="1:17" ht="15">
      <c r="A105" s="54" t="s">
        <v>172</v>
      </c>
      <c r="B105" s="6"/>
      <c r="C105" s="6"/>
      <c r="D105" s="6"/>
      <c r="E105" s="6"/>
      <c r="F105" s="6"/>
      <c r="G105" s="28"/>
      <c r="H105" s="23"/>
      <c r="I105" s="26"/>
      <c r="J105" s="26"/>
      <c r="K105" s="26"/>
      <c r="L105" s="26"/>
      <c r="M105" s="26"/>
      <c r="N105" s="24"/>
      <c r="O105" s="26"/>
      <c r="P105" s="23"/>
      <c r="Q105" s="27"/>
    </row>
    <row r="106" spans="1:17" ht="12.75">
      <c r="A106" s="23"/>
      <c r="B106" s="6">
        <v>663</v>
      </c>
      <c r="C106" s="6" t="s">
        <v>137</v>
      </c>
      <c r="D106" s="6" t="s">
        <v>84</v>
      </c>
      <c r="E106" s="6" t="s">
        <v>57</v>
      </c>
      <c r="F106" s="6" t="s">
        <v>6</v>
      </c>
      <c r="G106" s="28"/>
      <c r="H106" s="23">
        <v>2</v>
      </c>
      <c r="I106" s="23"/>
      <c r="J106" s="23">
        <v>1</v>
      </c>
      <c r="K106" s="23"/>
      <c r="L106" s="23"/>
      <c r="M106" s="23"/>
      <c r="N106" s="28"/>
      <c r="O106" s="23"/>
      <c r="P106" s="23">
        <f t="shared" si="10"/>
        <v>3</v>
      </c>
      <c r="Q106" s="22">
        <f t="shared" si="11"/>
        <v>3</v>
      </c>
    </row>
    <row r="107" spans="1:17" ht="12.75">
      <c r="A107" s="23"/>
      <c r="B107" s="6">
        <v>278</v>
      </c>
      <c r="C107" s="6" t="s">
        <v>136</v>
      </c>
      <c r="D107" s="6" t="s">
        <v>84</v>
      </c>
      <c r="E107" s="6" t="s">
        <v>62</v>
      </c>
      <c r="F107" s="6" t="s">
        <v>24</v>
      </c>
      <c r="G107" s="28">
        <v>1</v>
      </c>
      <c r="H107" s="23">
        <v>1</v>
      </c>
      <c r="I107" s="23">
        <v>1</v>
      </c>
      <c r="J107" s="23"/>
      <c r="K107" s="23"/>
      <c r="L107" s="23"/>
      <c r="M107" s="23"/>
      <c r="N107" s="28"/>
      <c r="O107" s="23"/>
      <c r="P107" s="23">
        <f t="shared" si="10"/>
        <v>3</v>
      </c>
      <c r="Q107" s="22">
        <f t="shared" si="11"/>
        <v>3</v>
      </c>
    </row>
    <row r="108" spans="1:17" ht="12.75">
      <c r="A108" s="23"/>
      <c r="B108" s="6">
        <v>674</v>
      </c>
      <c r="C108" s="6" t="s">
        <v>67</v>
      </c>
      <c r="D108" s="6" t="s">
        <v>68</v>
      </c>
      <c r="E108" s="6" t="s">
        <v>62</v>
      </c>
      <c r="F108" s="6" t="s">
        <v>6</v>
      </c>
      <c r="G108" s="28">
        <v>2</v>
      </c>
      <c r="H108" s="23"/>
      <c r="I108" s="23"/>
      <c r="J108" s="23"/>
      <c r="K108" s="23"/>
      <c r="L108" s="23"/>
      <c r="M108" s="23">
        <v>1</v>
      </c>
      <c r="N108" s="28"/>
      <c r="O108" s="23"/>
      <c r="P108" s="23">
        <f t="shared" si="10"/>
        <v>3</v>
      </c>
      <c r="Q108" s="22">
        <f t="shared" si="11"/>
        <v>3</v>
      </c>
    </row>
    <row r="109" spans="1:17" ht="12.75">
      <c r="A109" s="23"/>
      <c r="B109" s="6">
        <v>239</v>
      </c>
      <c r="C109" s="6" t="s">
        <v>138</v>
      </c>
      <c r="D109" s="6" t="s">
        <v>139</v>
      </c>
      <c r="E109" s="6" t="s">
        <v>62</v>
      </c>
      <c r="F109" s="6" t="s">
        <v>4</v>
      </c>
      <c r="G109" s="28"/>
      <c r="H109" s="23"/>
      <c r="I109" s="23">
        <v>2</v>
      </c>
      <c r="J109" s="23"/>
      <c r="K109" s="23"/>
      <c r="L109" s="23"/>
      <c r="M109" s="23"/>
      <c r="N109" s="28"/>
      <c r="O109" s="23"/>
      <c r="P109" s="23">
        <f t="shared" si="10"/>
        <v>2</v>
      </c>
      <c r="Q109" s="22">
        <f t="shared" si="11"/>
        <v>2</v>
      </c>
    </row>
    <row r="110" spans="1:17" ht="12.75">
      <c r="A110" s="23"/>
      <c r="B110" s="6">
        <v>767</v>
      </c>
      <c r="C110" s="6" t="s">
        <v>162</v>
      </c>
      <c r="D110" s="6" t="s">
        <v>163</v>
      </c>
      <c r="E110" s="6" t="s">
        <v>57</v>
      </c>
      <c r="F110" s="6" t="s">
        <v>6</v>
      </c>
      <c r="G110" s="28"/>
      <c r="H110" s="23"/>
      <c r="I110" s="23"/>
      <c r="J110" s="23"/>
      <c r="K110" s="23">
        <v>1</v>
      </c>
      <c r="L110" s="23"/>
      <c r="M110" s="23"/>
      <c r="N110" s="28"/>
      <c r="O110" s="23"/>
      <c r="P110" s="23">
        <f t="shared" si="10"/>
        <v>1</v>
      </c>
      <c r="Q110" s="22">
        <f t="shared" si="11"/>
        <v>1</v>
      </c>
    </row>
    <row r="112" ht="12.75">
      <c r="C112" s="20" t="s">
        <v>113</v>
      </c>
    </row>
    <row r="113" spans="1:17" ht="15">
      <c r="A113" s="23">
        <v>1</v>
      </c>
      <c r="B113" s="6">
        <v>378</v>
      </c>
      <c r="C113" s="6" t="s">
        <v>81</v>
      </c>
      <c r="D113" s="6" t="s">
        <v>82</v>
      </c>
      <c r="E113" s="6" t="s">
        <v>78</v>
      </c>
      <c r="F113" s="6" t="s">
        <v>6</v>
      </c>
      <c r="G113" s="28"/>
      <c r="H113" s="23"/>
      <c r="I113" s="23">
        <v>3</v>
      </c>
      <c r="J113" s="23">
        <v>3</v>
      </c>
      <c r="K113" s="23">
        <v>4</v>
      </c>
      <c r="L113" s="23">
        <v>3</v>
      </c>
      <c r="M113" s="23">
        <v>3</v>
      </c>
      <c r="N113" s="28"/>
      <c r="O113" s="23"/>
      <c r="P113" s="23">
        <f aca="true" t="shared" si="12" ref="P113:P119">SUM(G113:O113)</f>
        <v>16</v>
      </c>
      <c r="Q113" s="27">
        <f aca="true" t="shared" si="13" ref="Q113:Q119">SUM(G113:O113)</f>
        <v>16</v>
      </c>
    </row>
    <row r="114" spans="1:17" ht="15">
      <c r="A114" s="23">
        <v>2</v>
      </c>
      <c r="B114" s="6">
        <v>739</v>
      </c>
      <c r="C114" s="6" t="s">
        <v>142</v>
      </c>
      <c r="D114" s="6" t="s">
        <v>143</v>
      </c>
      <c r="E114" s="6" t="s">
        <v>78</v>
      </c>
      <c r="F114" s="6" t="s">
        <v>24</v>
      </c>
      <c r="G114" s="31"/>
      <c r="H114" s="30">
        <v>2</v>
      </c>
      <c r="I114" s="30">
        <v>1</v>
      </c>
      <c r="J114" s="30">
        <v>2</v>
      </c>
      <c r="K114" s="30">
        <v>3</v>
      </c>
      <c r="L114" s="30"/>
      <c r="M114" s="30"/>
      <c r="N114" s="31"/>
      <c r="O114" s="30"/>
      <c r="P114" s="22">
        <f t="shared" si="12"/>
        <v>8</v>
      </c>
      <c r="Q114" s="27">
        <f t="shared" si="13"/>
        <v>8</v>
      </c>
    </row>
    <row r="115" spans="1:17" ht="15">
      <c r="A115" s="23">
        <v>4</v>
      </c>
      <c r="B115" s="6">
        <v>526</v>
      </c>
      <c r="C115" s="6" t="s">
        <v>146</v>
      </c>
      <c r="D115" s="6" t="s">
        <v>147</v>
      </c>
      <c r="E115" s="6" t="s">
        <v>89</v>
      </c>
      <c r="F115" s="6" t="s">
        <v>4</v>
      </c>
      <c r="G115" s="28"/>
      <c r="H115" s="23"/>
      <c r="I115" s="23">
        <v>2</v>
      </c>
      <c r="J115" s="23">
        <v>1</v>
      </c>
      <c r="K115" s="23">
        <v>2</v>
      </c>
      <c r="L115" s="23">
        <v>2</v>
      </c>
      <c r="M115" s="23">
        <v>1</v>
      </c>
      <c r="N115" s="28"/>
      <c r="O115" s="23"/>
      <c r="P115" s="23">
        <f>SUM(G115:O115)</f>
        <v>8</v>
      </c>
      <c r="Q115" s="27">
        <f>SUM(G115:O115)</f>
        <v>8</v>
      </c>
    </row>
    <row r="116" spans="1:17" ht="15">
      <c r="A116" s="54" t="s">
        <v>172</v>
      </c>
      <c r="B116" s="6"/>
      <c r="C116" s="6"/>
      <c r="D116" s="6"/>
      <c r="E116" s="6"/>
      <c r="F116" s="6"/>
      <c r="G116" s="28"/>
      <c r="H116" s="23"/>
      <c r="I116" s="26"/>
      <c r="J116" s="26"/>
      <c r="K116" s="26"/>
      <c r="L116" s="26"/>
      <c r="M116" s="26"/>
      <c r="N116" s="24"/>
      <c r="O116" s="26"/>
      <c r="P116" s="23"/>
      <c r="Q116" s="27"/>
    </row>
    <row r="117" spans="1:17" ht="15">
      <c r="A117" s="23"/>
      <c r="B117" s="6">
        <v>731</v>
      </c>
      <c r="C117" s="6" t="s">
        <v>140</v>
      </c>
      <c r="D117" s="6" t="s">
        <v>141</v>
      </c>
      <c r="E117" s="6" t="s">
        <v>78</v>
      </c>
      <c r="F117" s="6" t="s">
        <v>6</v>
      </c>
      <c r="G117" s="24">
        <v>2</v>
      </c>
      <c r="H117" s="26"/>
      <c r="I117" s="26">
        <v>4</v>
      </c>
      <c r="J117" s="26"/>
      <c r="K117" s="26"/>
      <c r="L117" s="26"/>
      <c r="M117" s="26">
        <v>2</v>
      </c>
      <c r="N117" s="24"/>
      <c r="O117" s="26"/>
      <c r="P117" s="23">
        <f t="shared" si="12"/>
        <v>8</v>
      </c>
      <c r="Q117" s="27">
        <f t="shared" si="13"/>
        <v>8</v>
      </c>
    </row>
    <row r="118" spans="1:17" ht="15">
      <c r="A118" s="23"/>
      <c r="B118" s="6">
        <v>604</v>
      </c>
      <c r="C118" s="6" t="s">
        <v>144</v>
      </c>
      <c r="D118" s="6" t="s">
        <v>145</v>
      </c>
      <c r="E118" s="6" t="s">
        <v>89</v>
      </c>
      <c r="F118" s="6" t="s">
        <v>7</v>
      </c>
      <c r="G118" s="24">
        <v>1</v>
      </c>
      <c r="H118" s="26">
        <v>1</v>
      </c>
      <c r="I118" s="26"/>
      <c r="J118" s="26"/>
      <c r="K118" s="26">
        <v>1</v>
      </c>
      <c r="L118" s="26">
        <v>1</v>
      </c>
      <c r="M118" s="26"/>
      <c r="N118" s="24"/>
      <c r="O118" s="26"/>
      <c r="P118" s="23">
        <f t="shared" si="12"/>
        <v>4</v>
      </c>
      <c r="Q118" s="27">
        <f t="shared" si="13"/>
        <v>4</v>
      </c>
    </row>
    <row r="119" spans="2:17" ht="15">
      <c r="B119" s="6">
        <v>680</v>
      </c>
      <c r="C119" s="6" t="s">
        <v>87</v>
      </c>
      <c r="D119" s="6" t="s">
        <v>88</v>
      </c>
      <c r="E119" s="6" t="s">
        <v>89</v>
      </c>
      <c r="F119" s="6" t="s">
        <v>6</v>
      </c>
      <c r="G119" s="45"/>
      <c r="H119" s="46"/>
      <c r="I119" s="46"/>
      <c r="J119" s="46"/>
      <c r="K119" s="46"/>
      <c r="L119" s="46"/>
      <c r="M119" s="22">
        <v>4</v>
      </c>
      <c r="N119" s="29"/>
      <c r="O119" s="22"/>
      <c r="P119" s="22">
        <f t="shared" si="12"/>
        <v>4</v>
      </c>
      <c r="Q119" s="27">
        <f t="shared" si="13"/>
        <v>4</v>
      </c>
    </row>
  </sheetData>
  <sheetProtection/>
  <mergeCells count="4">
    <mergeCell ref="A1:Q1"/>
    <mergeCell ref="A2:Q2"/>
    <mergeCell ref="A78:Q78"/>
    <mergeCell ref="A32:Q32"/>
  </mergeCells>
  <printOptions/>
  <pageMargins left="0.7874015748031497" right="0.5905511811023623" top="0.53" bottom="0.5" header="0.3" footer="0.24"/>
  <pageSetup horizontalDpi="600" verticalDpi="600" orientation="landscape" paperSize="9" scale="85" r:id="rId2"/>
  <rowBreaks count="3" manualBreakCount="3">
    <brk id="37" max="16" man="1"/>
    <brk id="77" max="16" man="1"/>
    <brk id="119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ritad</cp:lastModifiedBy>
  <cp:lastPrinted>2024-02-18T11:21:29Z</cp:lastPrinted>
  <dcterms:created xsi:type="dcterms:W3CDTF">2023-12-13T19:26:55Z</dcterms:created>
  <dcterms:modified xsi:type="dcterms:W3CDTF">2024-02-22T10:51:43Z</dcterms:modified>
  <cp:category/>
  <cp:version/>
  <cp:contentType/>
  <cp:contentStatus/>
</cp:coreProperties>
</file>