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9875" windowHeight="7455" activeTab="0"/>
  </bookViews>
  <sheets>
    <sheet name="Blad1" sheetId="1" r:id="rId1"/>
    <sheet name="Blad2" sheetId="2" r:id="rId2"/>
    <sheet name="Blad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<sst xmlns="http://schemas.openxmlformats.org/spreadsheetml/2006/main" count="330" uniqueCount="139">
  <si>
    <t>KAMPIOENSCHAP</t>
  </si>
  <si>
    <t>Zaterdag 17 augustus 2019</t>
  </si>
  <si>
    <t>Atletiekpiste Kleistraat - Aartselaar</t>
  </si>
  <si>
    <t>Dames + Heren: 100m</t>
  </si>
  <si>
    <t>Plaats</t>
  </si>
  <si>
    <t>Borstnr</t>
  </si>
  <si>
    <t>Naam</t>
  </si>
  <si>
    <t>Voornaam</t>
  </si>
  <si>
    <t>Cat.</t>
  </si>
  <si>
    <t>Club</t>
  </si>
  <si>
    <t>Prestatie</t>
  </si>
  <si>
    <t>Meir</t>
  </si>
  <si>
    <t>Paul</t>
  </si>
  <si>
    <t>H60</t>
  </si>
  <si>
    <t>BELL</t>
  </si>
  <si>
    <t>25.01</t>
  </si>
  <si>
    <t>Kampioen</t>
  </si>
  <si>
    <t>Tijskens</t>
  </si>
  <si>
    <t>Wannes</t>
  </si>
  <si>
    <t>SODIPA</t>
  </si>
  <si>
    <t>25.41</t>
  </si>
  <si>
    <t>Vermeulen</t>
  </si>
  <si>
    <t>Anna</t>
  </si>
  <si>
    <t>D70</t>
  </si>
  <si>
    <t>BEGOSPORT</t>
  </si>
  <si>
    <t>26.00</t>
  </si>
  <si>
    <t>Verstichele</t>
  </si>
  <si>
    <t>Freddy</t>
  </si>
  <si>
    <t>H70</t>
  </si>
  <si>
    <t>KBC</t>
  </si>
  <si>
    <t>26.05</t>
  </si>
  <si>
    <t>Gysbergs</t>
  </si>
  <si>
    <t>Leopold</t>
  </si>
  <si>
    <t>H75</t>
  </si>
  <si>
    <t>27.00</t>
  </si>
  <si>
    <t>Dames + Heren: speerwerpen</t>
  </si>
  <si>
    <t>Mesens</t>
  </si>
  <si>
    <t>Dirk</t>
  </si>
  <si>
    <t>H55</t>
  </si>
  <si>
    <t>19m75</t>
  </si>
  <si>
    <t>kampioen</t>
  </si>
  <si>
    <t>Daniëls</t>
  </si>
  <si>
    <t>Annemie</t>
  </si>
  <si>
    <t>DS</t>
  </si>
  <si>
    <t>BELFIUS/HARIBO</t>
  </si>
  <si>
    <t>18m97</t>
  </si>
  <si>
    <t>Wouters</t>
  </si>
  <si>
    <t>Lorenzo</t>
  </si>
  <si>
    <t>HS</t>
  </si>
  <si>
    <t>18m00</t>
  </si>
  <si>
    <t>Florus</t>
  </si>
  <si>
    <t>Joeri</t>
  </si>
  <si>
    <t>H45</t>
  </si>
  <si>
    <t>17m26</t>
  </si>
  <si>
    <t>BW</t>
  </si>
  <si>
    <t>Ronny</t>
  </si>
  <si>
    <t>16m64</t>
  </si>
  <si>
    <t>Van Camp</t>
  </si>
  <si>
    <t>Hugo</t>
  </si>
  <si>
    <t>H65</t>
  </si>
  <si>
    <t>14m55</t>
  </si>
  <si>
    <t>De Roeck</t>
  </si>
  <si>
    <t>Robert</t>
  </si>
  <si>
    <t>14m18</t>
  </si>
  <si>
    <t>11m29</t>
  </si>
  <si>
    <t>10m12</t>
  </si>
  <si>
    <t>Dames + Heren: 400m</t>
  </si>
  <si>
    <t>1.17.20</t>
  </si>
  <si>
    <t>1.42.28</t>
  </si>
  <si>
    <t>1.47.80</t>
  </si>
  <si>
    <t>1.50.40</t>
  </si>
  <si>
    <t>2.13.06</t>
  </si>
  <si>
    <t>Dames + Heren: discus</t>
  </si>
  <si>
    <t>23m69</t>
  </si>
  <si>
    <t>Claessens</t>
  </si>
  <si>
    <t>Jozef</t>
  </si>
  <si>
    <t>21m10</t>
  </si>
  <si>
    <t>19m90</t>
  </si>
  <si>
    <t>19m84</t>
  </si>
  <si>
    <t>19m21</t>
  </si>
  <si>
    <t>16m25</t>
  </si>
  <si>
    <t>Willy</t>
  </si>
  <si>
    <t>H80</t>
  </si>
  <si>
    <t>14m80</t>
  </si>
  <si>
    <t>14m65</t>
  </si>
  <si>
    <t>Janssens</t>
  </si>
  <si>
    <t>Jacky</t>
  </si>
  <si>
    <t>13m02</t>
  </si>
  <si>
    <t>Teunen</t>
  </si>
  <si>
    <t>Maria</t>
  </si>
  <si>
    <t>D80</t>
  </si>
  <si>
    <t>12m78</t>
  </si>
  <si>
    <t>11m15</t>
  </si>
  <si>
    <t>11m14</t>
  </si>
  <si>
    <t>Dames + Heren: 1.500m</t>
  </si>
  <si>
    <t>Kennis</t>
  </si>
  <si>
    <t>Kevin</t>
  </si>
  <si>
    <t>4.51.96</t>
  </si>
  <si>
    <t>Oomen</t>
  </si>
  <si>
    <t>Eddy</t>
  </si>
  <si>
    <t>5.49.24</t>
  </si>
  <si>
    <t>5.49.49</t>
  </si>
  <si>
    <t>Hadermann</t>
  </si>
  <si>
    <t>Marileen</t>
  </si>
  <si>
    <t>D55</t>
  </si>
  <si>
    <t>7.07.63</t>
  </si>
  <si>
    <t>Van Acker</t>
  </si>
  <si>
    <t>Tony</t>
  </si>
  <si>
    <t>TOL</t>
  </si>
  <si>
    <t>7.23.63</t>
  </si>
  <si>
    <t>8.02.88</t>
  </si>
  <si>
    <t>8.39.11</t>
  </si>
  <si>
    <t>Moorkens</t>
  </si>
  <si>
    <t>Thierry</t>
  </si>
  <si>
    <t>10.36.90</t>
  </si>
  <si>
    <t>Van Den Bosch</t>
  </si>
  <si>
    <t>John</t>
  </si>
  <si>
    <t>10.45.18</t>
  </si>
  <si>
    <t>Dames + Heren: ver</t>
  </si>
  <si>
    <t>4m47</t>
  </si>
  <si>
    <t>Dames + Heren: kogelstoten</t>
  </si>
  <si>
    <t>8m10</t>
  </si>
  <si>
    <t>7m66</t>
  </si>
  <si>
    <t>7m08</t>
  </si>
  <si>
    <t>6m80</t>
  </si>
  <si>
    <t>6m66</t>
  </si>
  <si>
    <t>6m13</t>
  </si>
  <si>
    <t>5m86</t>
  </si>
  <si>
    <t>5m22</t>
  </si>
  <si>
    <t>5m04</t>
  </si>
  <si>
    <t>4m52</t>
  </si>
  <si>
    <t>Dames + Heren: 5.000m</t>
  </si>
  <si>
    <t>16.52.37</t>
  </si>
  <si>
    <t>20.40.79</t>
  </si>
  <si>
    <t>26.57.36</t>
  </si>
  <si>
    <t>30.26.22</t>
  </si>
  <si>
    <t>Bos</t>
  </si>
  <si>
    <t>Jos</t>
  </si>
  <si>
    <t>30.49.79</t>
  </si>
</sst>
</file>

<file path=xl/styles.xml><?xml version="1.0" encoding="utf-8"?>
<styleSheet xmlns="http://schemas.openxmlformats.org/spreadsheetml/2006/main">
  <numFmts count="8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</numFmts>
  <fonts count="10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0"/>
    </font>
    <font>
      <b/>
      <u val="single"/>
      <sz val="10"/>
      <name val="Arial"/>
      <family val="2"/>
    </font>
    <font>
      <b/>
      <i/>
      <sz val="10"/>
      <name val="Arial"/>
      <family val="2"/>
    </font>
    <font>
      <i/>
      <u val="single"/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38100</xdr:rowOff>
    </xdr:from>
    <xdr:to>
      <xdr:col>2</xdr:col>
      <xdr:colOff>523875</xdr:colOff>
      <xdr:row>4</xdr:row>
      <xdr:rowOff>0</xdr:rowOff>
    </xdr:to>
    <xdr:pic>
      <xdr:nvPicPr>
        <xdr:cNvPr id="1" name="Afbeeldin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1457325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66675</xdr:colOff>
      <xdr:row>1</xdr:row>
      <xdr:rowOff>66675</xdr:rowOff>
    </xdr:from>
    <xdr:to>
      <xdr:col>7</xdr:col>
      <xdr:colOff>295275</xdr:colOff>
      <xdr:row>4</xdr:row>
      <xdr:rowOff>9525</xdr:rowOff>
    </xdr:to>
    <xdr:pic>
      <xdr:nvPicPr>
        <xdr:cNvPr id="2" name="Afbeeldin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228600"/>
          <a:ext cx="83820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KSAH%20bestanden\Administratie%202018-2019\zomer\kampioenschap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urrooster"/>
      <sheetName val="inschrijvingstrook"/>
      <sheetName val="leden"/>
      <sheetName val="jury"/>
      <sheetName val="inschrijving"/>
      <sheetName val="uitslag"/>
    </sheetNames>
    <sheetDataSet>
      <sheetData sheetId="2">
        <row r="2">
          <cell r="A2">
            <v>4</v>
          </cell>
          <cell r="B2" t="str">
            <v>Logist</v>
          </cell>
          <cell r="C2" t="str">
            <v>Ilse</v>
          </cell>
          <cell r="D2" t="str">
            <v>D40</v>
          </cell>
          <cell r="E2" t="str">
            <v>KBC</v>
          </cell>
        </row>
        <row r="3">
          <cell r="A3">
            <v>5</v>
          </cell>
          <cell r="B3" t="str">
            <v>Pieters</v>
          </cell>
          <cell r="C3" t="str">
            <v>Irina</v>
          </cell>
          <cell r="D3" t="str">
            <v>D45</v>
          </cell>
          <cell r="E3" t="str">
            <v>KBC</v>
          </cell>
        </row>
        <row r="4">
          <cell r="A4">
            <v>7</v>
          </cell>
          <cell r="B4" t="str">
            <v>Bongaerts</v>
          </cell>
          <cell r="C4" t="str">
            <v>Patricia</v>
          </cell>
          <cell r="D4" t="str">
            <v>D50</v>
          </cell>
          <cell r="E4" t="str">
            <v>SODIPA</v>
          </cell>
        </row>
        <row r="5">
          <cell r="A5">
            <v>11</v>
          </cell>
          <cell r="B5" t="str">
            <v>Daniëls</v>
          </cell>
          <cell r="C5" t="str">
            <v>Annemie</v>
          </cell>
          <cell r="D5" t="str">
            <v>DS</v>
          </cell>
          <cell r="E5" t="str">
            <v>BELFIUS/HARIBO</v>
          </cell>
        </row>
        <row r="6">
          <cell r="A6">
            <v>17</v>
          </cell>
          <cell r="B6" t="str">
            <v>Van Campenhout</v>
          </cell>
          <cell r="C6" t="str">
            <v>Linda</v>
          </cell>
          <cell r="D6" t="str">
            <v>D50</v>
          </cell>
          <cell r="E6" t="str">
            <v>BELFIUS/HARIBO</v>
          </cell>
        </row>
        <row r="7">
          <cell r="A7">
            <v>52</v>
          </cell>
          <cell r="B7" t="str">
            <v>Suykens</v>
          </cell>
          <cell r="C7" t="str">
            <v>Maria</v>
          </cell>
          <cell r="D7" t="str">
            <v>D65</v>
          </cell>
          <cell r="E7" t="str">
            <v>BELFIUS/HARIBO</v>
          </cell>
        </row>
        <row r="8">
          <cell r="A8">
            <v>55</v>
          </cell>
          <cell r="B8" t="str">
            <v>Verrept</v>
          </cell>
          <cell r="C8" t="str">
            <v>Vera</v>
          </cell>
          <cell r="D8" t="str">
            <v>D55</v>
          </cell>
          <cell r="E8" t="str">
            <v>SODIPA</v>
          </cell>
        </row>
        <row r="9">
          <cell r="A9">
            <v>56</v>
          </cell>
          <cell r="B9" t="str">
            <v>Mattheyses</v>
          </cell>
          <cell r="C9" t="str">
            <v>Leentje</v>
          </cell>
          <cell r="D9" t="str">
            <v>D55</v>
          </cell>
          <cell r="E9" t="str">
            <v>SODIPA</v>
          </cell>
        </row>
        <row r="10">
          <cell r="A10">
            <v>61</v>
          </cell>
          <cell r="B10" t="str">
            <v>Joly</v>
          </cell>
          <cell r="C10" t="str">
            <v>Vanessa</v>
          </cell>
          <cell r="D10" t="str">
            <v>D35</v>
          </cell>
          <cell r="E10" t="str">
            <v>SODIPA</v>
          </cell>
        </row>
        <row r="11">
          <cell r="A11">
            <v>68</v>
          </cell>
          <cell r="B11" t="str">
            <v>Peeters</v>
          </cell>
          <cell r="C11" t="str">
            <v>Karen</v>
          </cell>
          <cell r="D11" t="str">
            <v>D50</v>
          </cell>
          <cell r="E11" t="str">
            <v>BEGOSPORT</v>
          </cell>
        </row>
        <row r="12">
          <cell r="A12">
            <v>77</v>
          </cell>
          <cell r="B12" t="str">
            <v>Vermeulen</v>
          </cell>
          <cell r="C12" t="str">
            <v>Anna</v>
          </cell>
          <cell r="D12" t="str">
            <v>D70</v>
          </cell>
          <cell r="E12" t="str">
            <v>BEGOSPORT</v>
          </cell>
        </row>
        <row r="13">
          <cell r="A13">
            <v>79</v>
          </cell>
          <cell r="B13" t="str">
            <v>Teunen</v>
          </cell>
          <cell r="C13" t="str">
            <v>Maria</v>
          </cell>
          <cell r="D13" t="str">
            <v>D80</v>
          </cell>
          <cell r="E13" t="str">
            <v>BEGOSPORT</v>
          </cell>
        </row>
        <row r="14">
          <cell r="A14">
            <v>82</v>
          </cell>
          <cell r="B14" t="str">
            <v>Claes</v>
          </cell>
          <cell r="C14" t="str">
            <v>Judy</v>
          </cell>
          <cell r="D14" t="str">
            <v>D60</v>
          </cell>
          <cell r="E14" t="str">
            <v>BEGOSPORT</v>
          </cell>
        </row>
        <row r="15">
          <cell r="A15">
            <v>83</v>
          </cell>
          <cell r="B15" t="str">
            <v>Hadermann</v>
          </cell>
          <cell r="C15" t="str">
            <v>Marileen</v>
          </cell>
          <cell r="D15" t="str">
            <v>D55</v>
          </cell>
          <cell r="E15" t="str">
            <v>BEGOSPORT</v>
          </cell>
        </row>
        <row r="16">
          <cell r="A16">
            <v>97</v>
          </cell>
          <cell r="B16" t="str">
            <v>Leemans</v>
          </cell>
          <cell r="C16" t="str">
            <v>Annemie</v>
          </cell>
          <cell r="D16" t="str">
            <v>D35</v>
          </cell>
          <cell r="E16" t="str">
            <v>SAS</v>
          </cell>
        </row>
        <row r="17">
          <cell r="A17">
            <v>100</v>
          </cell>
          <cell r="B17" t="str">
            <v>Claes</v>
          </cell>
          <cell r="C17" t="str">
            <v>Bjorn</v>
          </cell>
          <cell r="D17" t="str">
            <v>H40</v>
          </cell>
          <cell r="E17" t="str">
            <v>BELFIUS/HARIBO</v>
          </cell>
        </row>
        <row r="18">
          <cell r="A18">
            <v>102</v>
          </cell>
          <cell r="B18" t="str">
            <v>Zegels</v>
          </cell>
          <cell r="C18" t="str">
            <v>Joris</v>
          </cell>
          <cell r="D18" t="str">
            <v>H35</v>
          </cell>
          <cell r="E18" t="str">
            <v>TOL</v>
          </cell>
        </row>
        <row r="19">
          <cell r="A19">
            <v>119</v>
          </cell>
          <cell r="B19" t="str">
            <v>Weemaes</v>
          </cell>
          <cell r="C19" t="str">
            <v>Serge</v>
          </cell>
          <cell r="D19" t="str">
            <v>H45</v>
          </cell>
          <cell r="E19" t="str">
            <v>BELL</v>
          </cell>
        </row>
        <row r="20">
          <cell r="A20">
            <v>156</v>
          </cell>
          <cell r="B20" t="str">
            <v>Torfs</v>
          </cell>
          <cell r="C20" t="str">
            <v>Jurgen</v>
          </cell>
          <cell r="D20" t="str">
            <v>H40</v>
          </cell>
          <cell r="E20" t="str">
            <v>BEGOSPORT</v>
          </cell>
        </row>
        <row r="21">
          <cell r="A21">
            <v>161</v>
          </cell>
          <cell r="B21" t="str">
            <v>Van Dijck</v>
          </cell>
          <cell r="C21" t="str">
            <v>Raf</v>
          </cell>
          <cell r="D21" t="str">
            <v>H40</v>
          </cell>
          <cell r="E21" t="str">
            <v>TOL</v>
          </cell>
        </row>
        <row r="22">
          <cell r="A22">
            <v>165</v>
          </cell>
          <cell r="B22" t="str">
            <v>Kerremans</v>
          </cell>
          <cell r="C22" t="str">
            <v>Ben</v>
          </cell>
          <cell r="D22" t="str">
            <v>HS</v>
          </cell>
          <cell r="E22" t="str">
            <v>BEGOSPORT</v>
          </cell>
        </row>
        <row r="23">
          <cell r="A23">
            <v>167</v>
          </cell>
          <cell r="B23" t="str">
            <v>Leblon</v>
          </cell>
          <cell r="C23" t="str">
            <v>Michel</v>
          </cell>
          <cell r="D23" t="str">
            <v>H40</v>
          </cell>
          <cell r="E23" t="str">
            <v>TOL</v>
          </cell>
        </row>
        <row r="24">
          <cell r="A24">
            <v>172</v>
          </cell>
          <cell r="B24" t="str">
            <v>Torfs</v>
          </cell>
          <cell r="C24" t="str">
            <v>Jeroen</v>
          </cell>
          <cell r="D24" t="str">
            <v>H40</v>
          </cell>
          <cell r="E24" t="str">
            <v>BEGOSPORT</v>
          </cell>
        </row>
        <row r="25">
          <cell r="A25">
            <v>175</v>
          </cell>
          <cell r="B25" t="str">
            <v>Van Lent</v>
          </cell>
          <cell r="C25" t="str">
            <v>Stijn</v>
          </cell>
          <cell r="D25" t="str">
            <v>HS</v>
          </cell>
          <cell r="E25" t="str">
            <v>TOL</v>
          </cell>
        </row>
        <row r="26">
          <cell r="A26">
            <v>179</v>
          </cell>
          <cell r="B26" t="str">
            <v>Goovaerts</v>
          </cell>
          <cell r="C26" t="str">
            <v>Wannes</v>
          </cell>
          <cell r="D26" t="str">
            <v>HS</v>
          </cell>
          <cell r="E26" t="str">
            <v>TOL</v>
          </cell>
        </row>
        <row r="27">
          <cell r="A27">
            <v>180</v>
          </cell>
          <cell r="B27" t="str">
            <v>De Bondt</v>
          </cell>
          <cell r="C27" t="str">
            <v>Jeff</v>
          </cell>
          <cell r="D27" t="str">
            <v>HS</v>
          </cell>
          <cell r="E27" t="str">
            <v>BEGOSPORT</v>
          </cell>
        </row>
        <row r="28">
          <cell r="A28">
            <v>181</v>
          </cell>
          <cell r="B28" t="str">
            <v>Wouters</v>
          </cell>
          <cell r="C28" t="str">
            <v>Lorenzo</v>
          </cell>
          <cell r="D28" t="str">
            <v>HS</v>
          </cell>
          <cell r="E28" t="str">
            <v>BELFIUS/HARIBO</v>
          </cell>
        </row>
        <row r="29">
          <cell r="A29">
            <v>186</v>
          </cell>
          <cell r="B29" t="str">
            <v>Kennis</v>
          </cell>
          <cell r="C29" t="str">
            <v>Kevin</v>
          </cell>
          <cell r="D29" t="str">
            <v>HS</v>
          </cell>
          <cell r="E29" t="str">
            <v>BELL</v>
          </cell>
        </row>
        <row r="30">
          <cell r="A30">
            <v>197</v>
          </cell>
          <cell r="B30" t="str">
            <v>Van Roey</v>
          </cell>
          <cell r="C30" t="str">
            <v>Jan</v>
          </cell>
          <cell r="D30" t="str">
            <v>H35</v>
          </cell>
          <cell r="E30" t="str">
            <v>SODIPA</v>
          </cell>
        </row>
        <row r="31">
          <cell r="A31">
            <v>198</v>
          </cell>
          <cell r="B31" t="str">
            <v>Lindekens</v>
          </cell>
          <cell r="C31" t="str">
            <v>Louisa</v>
          </cell>
          <cell r="D31" t="str">
            <v>D55</v>
          </cell>
          <cell r="E31" t="str">
            <v>BELFIUS/HARIBO</v>
          </cell>
        </row>
        <row r="32">
          <cell r="A32">
            <v>203</v>
          </cell>
          <cell r="B32" t="str">
            <v>Van Lent</v>
          </cell>
          <cell r="C32" t="str">
            <v>Guy</v>
          </cell>
          <cell r="D32" t="str">
            <v>H55</v>
          </cell>
          <cell r="E32" t="str">
            <v>TOL</v>
          </cell>
        </row>
        <row r="33">
          <cell r="A33">
            <v>227</v>
          </cell>
          <cell r="B33" t="str">
            <v>De Bondt</v>
          </cell>
          <cell r="C33" t="str">
            <v>Walter</v>
          </cell>
          <cell r="D33" t="str">
            <v>H50</v>
          </cell>
          <cell r="E33" t="str">
            <v>BEGOSPORT</v>
          </cell>
        </row>
        <row r="34">
          <cell r="A34">
            <v>234</v>
          </cell>
          <cell r="B34" t="str">
            <v>Kerremans</v>
          </cell>
          <cell r="C34" t="str">
            <v>Manfred</v>
          </cell>
          <cell r="D34" t="str">
            <v>H55</v>
          </cell>
          <cell r="E34" t="str">
            <v>BEGOSPORT</v>
          </cell>
        </row>
        <row r="35">
          <cell r="A35">
            <v>239</v>
          </cell>
          <cell r="B35" t="str">
            <v>Van Den Bosche</v>
          </cell>
          <cell r="C35" t="str">
            <v>Bart </v>
          </cell>
          <cell r="D35" t="str">
            <v>H55</v>
          </cell>
          <cell r="E35" t="str">
            <v>BELL</v>
          </cell>
        </row>
        <row r="36">
          <cell r="A36">
            <v>259</v>
          </cell>
          <cell r="B36" t="str">
            <v>Goovaerts</v>
          </cell>
          <cell r="C36" t="str">
            <v>Filip</v>
          </cell>
          <cell r="D36" t="str">
            <v>H45</v>
          </cell>
          <cell r="E36" t="str">
            <v>TOL</v>
          </cell>
        </row>
        <row r="37">
          <cell r="A37">
            <v>260</v>
          </cell>
          <cell r="B37" t="str">
            <v>Steeman</v>
          </cell>
          <cell r="C37" t="str">
            <v>Koen</v>
          </cell>
          <cell r="D37" t="str">
            <v>H45</v>
          </cell>
          <cell r="E37" t="str">
            <v>SODIPA</v>
          </cell>
        </row>
        <row r="38">
          <cell r="A38">
            <v>272</v>
          </cell>
          <cell r="B38" t="str">
            <v>Vranken</v>
          </cell>
          <cell r="C38" t="str">
            <v>Wim</v>
          </cell>
          <cell r="D38" t="str">
            <v>H50</v>
          </cell>
          <cell r="E38" t="str">
            <v>BELL</v>
          </cell>
        </row>
        <row r="39">
          <cell r="A39">
            <v>278</v>
          </cell>
          <cell r="B39" t="str">
            <v>Manise</v>
          </cell>
          <cell r="C39" t="str">
            <v>Dirk</v>
          </cell>
          <cell r="D39" t="str">
            <v>H55</v>
          </cell>
          <cell r="E39" t="str">
            <v>BELFIUS/HARIBO</v>
          </cell>
        </row>
        <row r="40">
          <cell r="A40">
            <v>281</v>
          </cell>
          <cell r="B40" t="str">
            <v>Van Wesenbeek</v>
          </cell>
          <cell r="C40" t="str">
            <v>Herman</v>
          </cell>
          <cell r="D40" t="str">
            <v>H55</v>
          </cell>
          <cell r="E40" t="str">
            <v>SAS</v>
          </cell>
        </row>
        <row r="41">
          <cell r="A41">
            <v>283</v>
          </cell>
          <cell r="B41" t="str">
            <v>Van de Vreken</v>
          </cell>
          <cell r="C41" t="str">
            <v> Luc</v>
          </cell>
          <cell r="D41" t="str">
            <v>H50</v>
          </cell>
          <cell r="E41" t="str">
            <v>BELFIUS/HARIBO</v>
          </cell>
        </row>
        <row r="42">
          <cell r="A42">
            <v>293</v>
          </cell>
          <cell r="B42" t="str">
            <v>Florus</v>
          </cell>
          <cell r="C42" t="str">
            <v>Joeri</v>
          </cell>
          <cell r="D42" t="str">
            <v>H45</v>
          </cell>
          <cell r="E42" t="str">
            <v>BEGOSPORT</v>
          </cell>
        </row>
        <row r="43">
          <cell r="A43">
            <v>300</v>
          </cell>
          <cell r="B43" t="str">
            <v>Eelen </v>
          </cell>
          <cell r="C43" t="str">
            <v>Ilse</v>
          </cell>
          <cell r="D43" t="str">
            <v>D35</v>
          </cell>
          <cell r="E43" t="str">
            <v>TOL</v>
          </cell>
        </row>
        <row r="44">
          <cell r="A44">
            <v>308</v>
          </cell>
          <cell r="B44" t="str">
            <v>D'Haene</v>
          </cell>
          <cell r="C44" t="str">
            <v>Katie</v>
          </cell>
          <cell r="D44" t="str">
            <v>D45</v>
          </cell>
          <cell r="E44" t="str">
            <v>BELFIUS/HARIBO</v>
          </cell>
        </row>
        <row r="45">
          <cell r="A45">
            <v>327</v>
          </cell>
          <cell r="B45" t="str">
            <v>Wiericx</v>
          </cell>
          <cell r="C45" t="str">
            <v>Lieve</v>
          </cell>
          <cell r="D45" t="str">
            <v>D55</v>
          </cell>
          <cell r="E45" t="str">
            <v>SAS</v>
          </cell>
        </row>
        <row r="46">
          <cell r="A46">
            <v>339</v>
          </cell>
          <cell r="B46" t="str">
            <v>Onzia</v>
          </cell>
          <cell r="C46" t="str">
            <v>Sandra</v>
          </cell>
          <cell r="D46" t="str">
            <v>D45</v>
          </cell>
          <cell r="E46" t="str">
            <v>KBC</v>
          </cell>
        </row>
        <row r="47">
          <cell r="A47">
            <v>341</v>
          </cell>
          <cell r="B47" t="str">
            <v>Van Tulden</v>
          </cell>
          <cell r="C47" t="str">
            <v>Eva</v>
          </cell>
          <cell r="D47" t="str">
            <v>D60</v>
          </cell>
          <cell r="E47" t="str">
            <v>BELL</v>
          </cell>
        </row>
        <row r="48">
          <cell r="A48">
            <v>342</v>
          </cell>
          <cell r="B48" t="str">
            <v>Van Lent</v>
          </cell>
          <cell r="C48" t="str">
            <v>Kimberly</v>
          </cell>
          <cell r="D48" t="str">
            <v>DS</v>
          </cell>
          <cell r="E48" t="str">
            <v>TOL</v>
          </cell>
        </row>
        <row r="49">
          <cell r="A49">
            <v>346</v>
          </cell>
          <cell r="B49" t="str">
            <v>De Meyer</v>
          </cell>
          <cell r="C49" t="str">
            <v>Carolyn</v>
          </cell>
          <cell r="D49" t="str">
            <v>D45</v>
          </cell>
          <cell r="E49" t="str">
            <v>SODIPA</v>
          </cell>
        </row>
        <row r="50">
          <cell r="A50">
            <v>347</v>
          </cell>
          <cell r="B50" t="str">
            <v>Godden</v>
          </cell>
          <cell r="C50" t="str">
            <v>Elke</v>
          </cell>
          <cell r="D50" t="str">
            <v>DS</v>
          </cell>
          <cell r="E50" t="str">
            <v>BEGOSPORT</v>
          </cell>
        </row>
        <row r="51">
          <cell r="A51">
            <v>349</v>
          </cell>
          <cell r="B51" t="str">
            <v>Wuytack </v>
          </cell>
          <cell r="C51" t="str">
            <v>Sara</v>
          </cell>
          <cell r="D51" t="str">
            <v>D50</v>
          </cell>
          <cell r="E51" t="str">
            <v>KBC</v>
          </cell>
        </row>
        <row r="52">
          <cell r="A52">
            <v>350</v>
          </cell>
          <cell r="B52" t="str">
            <v>D' Hondt</v>
          </cell>
          <cell r="C52" t="str">
            <v>Nancy</v>
          </cell>
          <cell r="D52" t="str">
            <v>D50</v>
          </cell>
          <cell r="E52" t="str">
            <v>KBC</v>
          </cell>
        </row>
        <row r="53">
          <cell r="A53">
            <v>360</v>
          </cell>
          <cell r="B53" t="str">
            <v>Herwegh</v>
          </cell>
          <cell r="C53" t="str">
            <v>Pascal</v>
          </cell>
          <cell r="D53" t="str">
            <v>H45</v>
          </cell>
          <cell r="E53" t="str">
            <v>KBC</v>
          </cell>
        </row>
        <row r="54">
          <cell r="A54">
            <v>367</v>
          </cell>
          <cell r="B54" t="str">
            <v>Bogaert</v>
          </cell>
          <cell r="C54" t="str">
            <v>Patrick</v>
          </cell>
          <cell r="D54" t="str">
            <v>H55</v>
          </cell>
          <cell r="E54" t="str">
            <v>KBC</v>
          </cell>
        </row>
        <row r="55">
          <cell r="A55">
            <v>368</v>
          </cell>
          <cell r="B55" t="str">
            <v>Van Geeteruyen</v>
          </cell>
          <cell r="C55" t="str">
            <v>Benny</v>
          </cell>
          <cell r="D55" t="str">
            <v>H55</v>
          </cell>
          <cell r="E55" t="str">
            <v>KBC</v>
          </cell>
        </row>
        <row r="56">
          <cell r="A56">
            <v>369</v>
          </cell>
          <cell r="B56" t="str">
            <v>Smet </v>
          </cell>
          <cell r="C56" t="str">
            <v>Sandrine</v>
          </cell>
          <cell r="D56" t="str">
            <v>D50</v>
          </cell>
          <cell r="E56" t="str">
            <v>KBC</v>
          </cell>
        </row>
        <row r="57">
          <cell r="A57">
            <v>370</v>
          </cell>
          <cell r="B57" t="str">
            <v>Van Geeteruyen </v>
          </cell>
          <cell r="C57" t="str">
            <v>Christof</v>
          </cell>
          <cell r="D57" t="str">
            <v>HS</v>
          </cell>
          <cell r="E57" t="str">
            <v>KBC</v>
          </cell>
        </row>
        <row r="58">
          <cell r="A58">
            <v>371</v>
          </cell>
          <cell r="B58" t="str">
            <v>De Pooter</v>
          </cell>
          <cell r="C58" t="str">
            <v>Christiane</v>
          </cell>
          <cell r="D58" t="str">
            <v>D50</v>
          </cell>
          <cell r="E58" t="str">
            <v>SODIPA</v>
          </cell>
        </row>
        <row r="59">
          <cell r="A59">
            <v>376</v>
          </cell>
          <cell r="B59" t="str">
            <v>Andries </v>
          </cell>
          <cell r="C59" t="str">
            <v>Gerda</v>
          </cell>
          <cell r="D59" t="str">
            <v>D50</v>
          </cell>
          <cell r="E59" t="str">
            <v>BELFIUS/HARIBO</v>
          </cell>
        </row>
        <row r="60">
          <cell r="A60">
            <v>378</v>
          </cell>
          <cell r="B60" t="str">
            <v>Logist</v>
          </cell>
          <cell r="C60" t="str">
            <v>Yves</v>
          </cell>
          <cell r="D60" t="str">
            <v>H60</v>
          </cell>
          <cell r="E60" t="str">
            <v>KBC</v>
          </cell>
        </row>
        <row r="61">
          <cell r="A61">
            <v>382</v>
          </cell>
          <cell r="B61" t="str">
            <v>Vanmechelen </v>
          </cell>
          <cell r="C61" t="str">
            <v>Filip</v>
          </cell>
          <cell r="D61" t="str">
            <v>H45</v>
          </cell>
          <cell r="E61" t="str">
            <v>SODIPA</v>
          </cell>
        </row>
        <row r="62">
          <cell r="A62">
            <v>391</v>
          </cell>
          <cell r="B62" t="str">
            <v>Verbeeck</v>
          </cell>
          <cell r="C62" t="str">
            <v>Thijs</v>
          </cell>
          <cell r="D62" t="str">
            <v>HS</v>
          </cell>
          <cell r="E62" t="str">
            <v>KBC</v>
          </cell>
        </row>
        <row r="63">
          <cell r="A63">
            <v>401</v>
          </cell>
          <cell r="B63" t="str">
            <v>Faes</v>
          </cell>
          <cell r="C63" t="str">
            <v>Vic</v>
          </cell>
          <cell r="D63" t="str">
            <v>H65</v>
          </cell>
          <cell r="E63" t="str">
            <v>BELFIUS/HARIBO</v>
          </cell>
        </row>
        <row r="64">
          <cell r="A64">
            <v>405</v>
          </cell>
          <cell r="B64" t="str">
            <v>Daniëls</v>
          </cell>
          <cell r="C64" t="str">
            <v>Ronny</v>
          </cell>
          <cell r="D64" t="str">
            <v>H60</v>
          </cell>
          <cell r="E64" t="str">
            <v>BELFIUS/HARIBO</v>
          </cell>
        </row>
        <row r="65">
          <cell r="A65">
            <v>406</v>
          </cell>
          <cell r="B65" t="str">
            <v>Van de Wal</v>
          </cell>
          <cell r="C65" t="str">
            <v>Paul</v>
          </cell>
          <cell r="D65" t="str">
            <v>H60</v>
          </cell>
          <cell r="E65" t="str">
            <v>BELFIUS/HARIBO</v>
          </cell>
        </row>
        <row r="66">
          <cell r="A66">
            <v>412</v>
          </cell>
          <cell r="B66" t="str">
            <v>Bos</v>
          </cell>
          <cell r="C66" t="str">
            <v>Jos</v>
          </cell>
          <cell r="D66" t="str">
            <v>H70</v>
          </cell>
          <cell r="E66" t="str">
            <v>BEGOSPORT</v>
          </cell>
        </row>
        <row r="67">
          <cell r="A67">
            <v>417</v>
          </cell>
          <cell r="B67" t="str">
            <v>Blendeman</v>
          </cell>
          <cell r="C67" t="str">
            <v>Paul</v>
          </cell>
          <cell r="D67" t="str">
            <v>H70</v>
          </cell>
          <cell r="E67" t="str">
            <v>SODIPA</v>
          </cell>
        </row>
        <row r="68">
          <cell r="A68">
            <v>423</v>
          </cell>
          <cell r="B68" t="str">
            <v>Van Camp</v>
          </cell>
          <cell r="C68" t="str">
            <v>Hugo</v>
          </cell>
          <cell r="D68" t="str">
            <v>H65</v>
          </cell>
          <cell r="E68" t="str">
            <v>SODIPA</v>
          </cell>
        </row>
        <row r="69">
          <cell r="A69">
            <v>427</v>
          </cell>
          <cell r="B69" t="str">
            <v>Van Acker</v>
          </cell>
          <cell r="C69" t="str">
            <v>Tony</v>
          </cell>
          <cell r="D69" t="str">
            <v>H70</v>
          </cell>
          <cell r="E69" t="str">
            <v>TOL</v>
          </cell>
        </row>
        <row r="70">
          <cell r="A70">
            <v>434</v>
          </cell>
          <cell r="B70" t="str">
            <v>Geudens</v>
          </cell>
          <cell r="C70" t="str">
            <v>Jan</v>
          </cell>
          <cell r="D70" t="str">
            <v>H60</v>
          </cell>
          <cell r="E70" t="str">
            <v>TOL</v>
          </cell>
        </row>
        <row r="71">
          <cell r="A71">
            <v>450</v>
          </cell>
          <cell r="B71" t="str">
            <v>Vanleene</v>
          </cell>
          <cell r="C71" t="str">
            <v>Dirk</v>
          </cell>
          <cell r="D71" t="str">
            <v>H60</v>
          </cell>
          <cell r="E71" t="str">
            <v>TOL</v>
          </cell>
        </row>
        <row r="72">
          <cell r="A72">
            <v>451</v>
          </cell>
          <cell r="B72" t="str">
            <v>Van Den Berg</v>
          </cell>
          <cell r="C72" t="str">
            <v>Paul</v>
          </cell>
          <cell r="D72" t="str">
            <v>H60</v>
          </cell>
          <cell r="E72" t="str">
            <v>BELFIUS/HARIBO</v>
          </cell>
        </row>
        <row r="73">
          <cell r="A73">
            <v>454</v>
          </cell>
          <cell r="B73" t="str">
            <v>Hermans</v>
          </cell>
          <cell r="C73" t="str">
            <v>Jef</v>
          </cell>
          <cell r="D73" t="str">
            <v>H70</v>
          </cell>
          <cell r="E73" t="str">
            <v>KBC</v>
          </cell>
        </row>
        <row r="74">
          <cell r="A74">
            <v>458</v>
          </cell>
          <cell r="B74" t="str">
            <v>Apiecionek</v>
          </cell>
          <cell r="C74" t="str">
            <v>Vincenty</v>
          </cell>
          <cell r="D74" t="str">
            <v>H70</v>
          </cell>
          <cell r="E74" t="str">
            <v>BELL</v>
          </cell>
        </row>
        <row r="75">
          <cell r="A75">
            <v>469</v>
          </cell>
          <cell r="B75" t="str">
            <v>Van Win</v>
          </cell>
          <cell r="C75" t="str">
            <v>Nicolas</v>
          </cell>
          <cell r="D75" t="str">
            <v>H65</v>
          </cell>
          <cell r="E75" t="str">
            <v>SAS</v>
          </cell>
        </row>
        <row r="76">
          <cell r="A76">
            <v>475</v>
          </cell>
          <cell r="B76" t="str">
            <v>Van Hoof</v>
          </cell>
          <cell r="C76" t="str">
            <v>Wilfried</v>
          </cell>
          <cell r="D76" t="str">
            <v>H75</v>
          </cell>
          <cell r="E76" t="str">
            <v>SAS</v>
          </cell>
        </row>
        <row r="77">
          <cell r="A77">
            <v>482</v>
          </cell>
          <cell r="B77" t="str">
            <v>Oomen</v>
          </cell>
          <cell r="C77" t="str">
            <v>Eddy</v>
          </cell>
          <cell r="D77" t="str">
            <v>H60</v>
          </cell>
          <cell r="E77" t="str">
            <v>SODIPA</v>
          </cell>
        </row>
        <row r="78">
          <cell r="A78">
            <v>489</v>
          </cell>
          <cell r="B78" t="str">
            <v>Meir</v>
          </cell>
          <cell r="C78" t="str">
            <v>Paul</v>
          </cell>
          <cell r="D78" t="str">
            <v>H60</v>
          </cell>
          <cell r="E78" t="str">
            <v>BELL</v>
          </cell>
        </row>
        <row r="79">
          <cell r="A79">
            <v>494</v>
          </cell>
          <cell r="B79" t="str">
            <v>Bruyndonckx</v>
          </cell>
          <cell r="C79" t="str">
            <v>Louis</v>
          </cell>
          <cell r="D79" t="str">
            <v>H70</v>
          </cell>
          <cell r="E79" t="str">
            <v>BEGOSPORT</v>
          </cell>
        </row>
        <row r="80">
          <cell r="A80">
            <v>496</v>
          </cell>
          <cell r="B80" t="str">
            <v>Florus</v>
          </cell>
          <cell r="C80" t="str">
            <v>Willy</v>
          </cell>
          <cell r="D80" t="str">
            <v>H80</v>
          </cell>
          <cell r="E80" t="str">
            <v>BEGOSPORT</v>
          </cell>
        </row>
        <row r="81">
          <cell r="A81">
            <v>497</v>
          </cell>
          <cell r="B81" t="str">
            <v>Gysbergs</v>
          </cell>
          <cell r="C81" t="str">
            <v>Leopold</v>
          </cell>
          <cell r="D81" t="str">
            <v>H75</v>
          </cell>
          <cell r="E81" t="str">
            <v>BEGOSPORT</v>
          </cell>
        </row>
        <row r="82">
          <cell r="A82">
            <v>500</v>
          </cell>
          <cell r="B82" t="str">
            <v>Godden</v>
          </cell>
          <cell r="C82" t="str">
            <v>Frans</v>
          </cell>
          <cell r="D82" t="str">
            <v>H70</v>
          </cell>
          <cell r="E82" t="str">
            <v>BEGOSPORT</v>
          </cell>
        </row>
        <row r="83">
          <cell r="A83">
            <v>503</v>
          </cell>
          <cell r="B83" t="str">
            <v>Hermans</v>
          </cell>
          <cell r="C83" t="str">
            <v>Jean</v>
          </cell>
          <cell r="D83" t="str">
            <v>H65</v>
          </cell>
          <cell r="E83" t="str">
            <v>BEGOSPORT</v>
          </cell>
        </row>
        <row r="84">
          <cell r="A84">
            <v>504</v>
          </cell>
          <cell r="B84" t="str">
            <v>Van den Bogaert</v>
          </cell>
          <cell r="C84" t="str">
            <v>Ronny</v>
          </cell>
          <cell r="D84" t="str">
            <v>H60</v>
          </cell>
          <cell r="E84" t="str">
            <v>BEGOSPORT</v>
          </cell>
        </row>
        <row r="85">
          <cell r="A85">
            <v>508</v>
          </cell>
          <cell r="B85" t="str">
            <v>Puncher</v>
          </cell>
          <cell r="C85" t="str">
            <v>Alan</v>
          </cell>
          <cell r="D85" t="str">
            <v>H60</v>
          </cell>
          <cell r="E85" t="str">
            <v>BELL</v>
          </cell>
        </row>
        <row r="86">
          <cell r="A86">
            <v>510</v>
          </cell>
          <cell r="B86" t="str">
            <v>Faes</v>
          </cell>
          <cell r="C86" t="str">
            <v>Jean</v>
          </cell>
          <cell r="D86" t="str">
            <v>H65</v>
          </cell>
          <cell r="E86" t="str">
            <v>BELL</v>
          </cell>
        </row>
        <row r="87">
          <cell r="A87">
            <v>526</v>
          </cell>
          <cell r="B87" t="str">
            <v>De Bruyn</v>
          </cell>
          <cell r="C87" t="str">
            <v>Andre</v>
          </cell>
          <cell r="D87" t="str">
            <v>H65</v>
          </cell>
          <cell r="E87" t="str">
            <v>BELL</v>
          </cell>
        </row>
        <row r="88">
          <cell r="A88">
            <v>536</v>
          </cell>
          <cell r="B88" t="str">
            <v>Gysels</v>
          </cell>
          <cell r="C88" t="str">
            <v>Dirk</v>
          </cell>
          <cell r="D88" t="str">
            <v>H60</v>
          </cell>
          <cell r="E88" t="str">
            <v>TOL</v>
          </cell>
        </row>
        <row r="89">
          <cell r="A89">
            <v>537</v>
          </cell>
          <cell r="B89" t="str">
            <v>Lauwerys</v>
          </cell>
          <cell r="C89" t="str">
            <v>Norbert</v>
          </cell>
          <cell r="D89" t="str">
            <v>H65</v>
          </cell>
          <cell r="E89" t="str">
            <v>TOL</v>
          </cell>
        </row>
        <row r="90">
          <cell r="A90">
            <v>542</v>
          </cell>
          <cell r="B90" t="str">
            <v>Godden</v>
          </cell>
          <cell r="C90" t="str">
            <v>Luc</v>
          </cell>
          <cell r="D90" t="str">
            <v>H60</v>
          </cell>
          <cell r="E90" t="str">
            <v>BEGOSPORT</v>
          </cell>
        </row>
        <row r="91">
          <cell r="A91">
            <v>544</v>
          </cell>
          <cell r="B91" t="str">
            <v>Van Cappellen</v>
          </cell>
          <cell r="C91" t="str">
            <v>Dirk</v>
          </cell>
          <cell r="D91" t="str">
            <v>H60</v>
          </cell>
          <cell r="E91" t="str">
            <v>BEGOSPORT</v>
          </cell>
        </row>
        <row r="92">
          <cell r="A92">
            <v>553</v>
          </cell>
          <cell r="B92" t="str">
            <v>Van Wolvelaer</v>
          </cell>
          <cell r="C92" t="str">
            <v>Luc</v>
          </cell>
          <cell r="D92" t="str">
            <v>H55</v>
          </cell>
          <cell r="E92" t="str">
            <v>SAS</v>
          </cell>
        </row>
        <row r="93">
          <cell r="A93">
            <v>559</v>
          </cell>
          <cell r="B93" t="str">
            <v>Buytaert</v>
          </cell>
          <cell r="C93" t="str">
            <v>Ignace</v>
          </cell>
          <cell r="D93" t="str">
            <v>H65</v>
          </cell>
          <cell r="E93" t="str">
            <v>TOL</v>
          </cell>
        </row>
        <row r="94">
          <cell r="A94">
            <v>562</v>
          </cell>
          <cell r="B94" t="str">
            <v>Huyshauwer</v>
          </cell>
          <cell r="C94" t="str">
            <v>Thierry</v>
          </cell>
          <cell r="D94" t="str">
            <v>H55</v>
          </cell>
          <cell r="E94" t="str">
            <v>TOL</v>
          </cell>
        </row>
        <row r="95">
          <cell r="A95">
            <v>565</v>
          </cell>
          <cell r="B95" t="str">
            <v>Packolet</v>
          </cell>
          <cell r="C95" t="str">
            <v>Walter</v>
          </cell>
          <cell r="D95" t="str">
            <v>H60</v>
          </cell>
          <cell r="E95" t="str">
            <v>SODIPA</v>
          </cell>
        </row>
        <row r="96">
          <cell r="A96">
            <v>571</v>
          </cell>
          <cell r="B96" t="str">
            <v>Melis-delamper</v>
          </cell>
          <cell r="C96" t="str">
            <v>Denis</v>
          </cell>
          <cell r="D96" t="str">
            <v>H55</v>
          </cell>
          <cell r="E96" t="str">
            <v>BELFIUS/HARIBO</v>
          </cell>
        </row>
        <row r="97">
          <cell r="A97">
            <v>575</v>
          </cell>
          <cell r="B97" t="str">
            <v>Smet </v>
          </cell>
          <cell r="C97" t="str">
            <v>Paul</v>
          </cell>
          <cell r="D97" t="str">
            <v>H60</v>
          </cell>
          <cell r="E97" t="str">
            <v>KBC</v>
          </cell>
        </row>
        <row r="98">
          <cell r="A98">
            <v>591</v>
          </cell>
          <cell r="B98" t="str">
            <v>Van Vracem</v>
          </cell>
          <cell r="C98" t="str">
            <v>Herman</v>
          </cell>
          <cell r="D98" t="str">
            <v>H55</v>
          </cell>
          <cell r="E98" t="str">
            <v>BELFIUS/HARIBO</v>
          </cell>
        </row>
        <row r="99">
          <cell r="A99">
            <v>604</v>
          </cell>
          <cell r="B99" t="str">
            <v>Duré</v>
          </cell>
          <cell r="C99" t="str">
            <v>Wim</v>
          </cell>
          <cell r="D99" t="str">
            <v>H65</v>
          </cell>
          <cell r="E99" t="str">
            <v>SAS</v>
          </cell>
        </row>
        <row r="100">
          <cell r="A100">
            <v>630</v>
          </cell>
          <cell r="B100" t="str">
            <v>Mesens</v>
          </cell>
          <cell r="C100" t="str">
            <v>Dirk</v>
          </cell>
          <cell r="D100" t="str">
            <v>H55</v>
          </cell>
          <cell r="E100" t="str">
            <v>SODIPA</v>
          </cell>
        </row>
        <row r="101">
          <cell r="A101">
            <v>637</v>
          </cell>
          <cell r="B101" t="str">
            <v>Vercauteren</v>
          </cell>
          <cell r="C101" t="str">
            <v>Daniël</v>
          </cell>
          <cell r="D101" t="str">
            <v>H60</v>
          </cell>
          <cell r="E101" t="str">
            <v>SODIPA</v>
          </cell>
        </row>
        <row r="102">
          <cell r="A102">
            <v>643</v>
          </cell>
          <cell r="B102" t="str">
            <v>Romero Gaspar</v>
          </cell>
          <cell r="C102" t="str">
            <v>Francisco</v>
          </cell>
          <cell r="D102" t="str">
            <v>H60</v>
          </cell>
          <cell r="E102" t="str">
            <v>BELL</v>
          </cell>
        </row>
        <row r="103">
          <cell r="A103">
            <v>644</v>
          </cell>
          <cell r="B103" t="str">
            <v>Bosman</v>
          </cell>
          <cell r="C103" t="str">
            <v>Marc</v>
          </cell>
          <cell r="D103" t="str">
            <v>H55</v>
          </cell>
          <cell r="E103" t="str">
            <v>KBC</v>
          </cell>
        </row>
        <row r="104">
          <cell r="A104">
            <v>645</v>
          </cell>
          <cell r="B104" t="str">
            <v>Janssens</v>
          </cell>
          <cell r="C104" t="str">
            <v>Jacky</v>
          </cell>
          <cell r="D104" t="str">
            <v>H65</v>
          </cell>
          <cell r="E104" t="str">
            <v>SODIPA</v>
          </cell>
        </row>
        <row r="105">
          <cell r="A105">
            <v>646</v>
          </cell>
          <cell r="B105" t="str">
            <v>Van Eetveldt</v>
          </cell>
          <cell r="C105" t="str">
            <v>Herman</v>
          </cell>
          <cell r="D105" t="str">
            <v>H70</v>
          </cell>
          <cell r="E105" t="str">
            <v>TOL</v>
          </cell>
        </row>
        <row r="106">
          <cell r="A106">
            <v>663</v>
          </cell>
          <cell r="B106" t="str">
            <v>Brijnaert</v>
          </cell>
          <cell r="C106" t="str">
            <v>Dirk</v>
          </cell>
          <cell r="D106" t="str">
            <v>H50</v>
          </cell>
          <cell r="E106" t="str">
            <v>KBC</v>
          </cell>
        </row>
        <row r="107">
          <cell r="A107">
            <v>664</v>
          </cell>
          <cell r="B107" t="str">
            <v>Nijs</v>
          </cell>
          <cell r="C107" t="str">
            <v>Jean-Paul</v>
          </cell>
          <cell r="D107" t="str">
            <v>H50</v>
          </cell>
          <cell r="E107" t="str">
            <v>KBC</v>
          </cell>
        </row>
        <row r="108">
          <cell r="A108">
            <v>666</v>
          </cell>
          <cell r="B108" t="str">
            <v>Nauws</v>
          </cell>
          <cell r="C108" t="str">
            <v>Ludo</v>
          </cell>
          <cell r="D108" t="str">
            <v>H55</v>
          </cell>
          <cell r="E108" t="str">
            <v>SODIPA</v>
          </cell>
        </row>
        <row r="109">
          <cell r="A109">
            <v>668</v>
          </cell>
          <cell r="B109" t="str">
            <v>Van Den Bosch</v>
          </cell>
          <cell r="C109" t="str">
            <v>John</v>
          </cell>
          <cell r="D109" t="str">
            <v>H70</v>
          </cell>
          <cell r="E109" t="str">
            <v>SODIPA</v>
          </cell>
        </row>
        <row r="110">
          <cell r="A110">
            <v>672</v>
          </cell>
          <cell r="B110" t="str">
            <v>Van Damme </v>
          </cell>
          <cell r="C110" t="str">
            <v>Guy</v>
          </cell>
          <cell r="D110" t="str">
            <v>H50</v>
          </cell>
          <cell r="E110" t="str">
            <v>KBC</v>
          </cell>
        </row>
        <row r="111">
          <cell r="A111">
            <v>674</v>
          </cell>
          <cell r="B111" t="str">
            <v>D'Hondt</v>
          </cell>
          <cell r="C111" t="str">
            <v>Herman</v>
          </cell>
          <cell r="D111" t="str">
            <v>H55</v>
          </cell>
          <cell r="E111" t="str">
            <v>KBC</v>
          </cell>
        </row>
        <row r="112">
          <cell r="A112">
            <v>676</v>
          </cell>
          <cell r="B112" t="str">
            <v>Roelandt </v>
          </cell>
          <cell r="C112" t="str">
            <v>Patrick</v>
          </cell>
          <cell r="D112" t="str">
            <v>H55</v>
          </cell>
          <cell r="E112" t="str">
            <v>KBC</v>
          </cell>
        </row>
        <row r="113">
          <cell r="A113">
            <v>678</v>
          </cell>
          <cell r="B113" t="str">
            <v>Bruggemans</v>
          </cell>
          <cell r="C113" t="str">
            <v>Marc</v>
          </cell>
          <cell r="D113" t="str">
            <v>H60</v>
          </cell>
          <cell r="E113" t="str">
            <v>KBC</v>
          </cell>
        </row>
        <row r="114">
          <cell r="A114">
            <v>680</v>
          </cell>
          <cell r="B114" t="str">
            <v>Claessens</v>
          </cell>
          <cell r="C114" t="str">
            <v>Jozef</v>
          </cell>
          <cell r="D114" t="str">
            <v>H65</v>
          </cell>
          <cell r="E114" t="str">
            <v>KBC</v>
          </cell>
        </row>
        <row r="115">
          <cell r="A115">
            <v>681</v>
          </cell>
          <cell r="B115" t="str">
            <v>Verlinden</v>
          </cell>
          <cell r="C115" t="str">
            <v>freddy</v>
          </cell>
          <cell r="D115" t="str">
            <v>H60</v>
          </cell>
          <cell r="E115" t="str">
            <v>SODIPA</v>
          </cell>
        </row>
        <row r="116">
          <cell r="A116">
            <v>682</v>
          </cell>
          <cell r="B116" t="str">
            <v>Tijskens</v>
          </cell>
          <cell r="C116" t="str">
            <v>Wannes</v>
          </cell>
          <cell r="D116" t="str">
            <v>H60</v>
          </cell>
          <cell r="E116" t="str">
            <v>SODIPA</v>
          </cell>
        </row>
        <row r="117">
          <cell r="A117">
            <v>687</v>
          </cell>
          <cell r="B117" t="str">
            <v>Van Oyutsel</v>
          </cell>
          <cell r="C117" t="str">
            <v>Pascal</v>
          </cell>
          <cell r="D117" t="str">
            <v>H45</v>
          </cell>
          <cell r="E117" t="str">
            <v>SAS</v>
          </cell>
        </row>
        <row r="118">
          <cell r="A118">
            <v>692</v>
          </cell>
          <cell r="B118" t="str">
            <v>Picavet</v>
          </cell>
          <cell r="C118" t="str">
            <v>Nico</v>
          </cell>
          <cell r="D118" t="str">
            <v>H45</v>
          </cell>
          <cell r="E118" t="str">
            <v>BELL</v>
          </cell>
        </row>
        <row r="119">
          <cell r="A119">
            <v>694</v>
          </cell>
          <cell r="B119" t="str">
            <v>Van Lierde</v>
          </cell>
          <cell r="C119" t="str">
            <v> Freddy</v>
          </cell>
          <cell r="D119" t="str">
            <v>H50</v>
          </cell>
          <cell r="E119" t="str">
            <v>SAS</v>
          </cell>
        </row>
        <row r="120">
          <cell r="A120">
            <v>697</v>
          </cell>
          <cell r="B120" t="str">
            <v>Van Beeck</v>
          </cell>
          <cell r="C120" t="str">
            <v>Rita</v>
          </cell>
          <cell r="D120" t="str">
            <v>D65</v>
          </cell>
          <cell r="E120" t="str">
            <v>KBC</v>
          </cell>
        </row>
        <row r="121">
          <cell r="A121">
            <v>699</v>
          </cell>
          <cell r="B121" t="str">
            <v>Neckebroeck</v>
          </cell>
          <cell r="C121" t="str">
            <v>Sylvie</v>
          </cell>
          <cell r="D121" t="str">
            <v>DS</v>
          </cell>
          <cell r="E121" t="str">
            <v>SAS</v>
          </cell>
        </row>
        <row r="122">
          <cell r="A122">
            <v>700</v>
          </cell>
          <cell r="B122" t="str">
            <v>De Roeck</v>
          </cell>
          <cell r="C122" t="str">
            <v>Robert</v>
          </cell>
          <cell r="D122" t="str">
            <v>H70</v>
          </cell>
          <cell r="E122" t="str">
            <v>BELL</v>
          </cell>
        </row>
        <row r="123">
          <cell r="A123">
            <v>701</v>
          </cell>
          <cell r="B123" t="str">
            <v>Schenck</v>
          </cell>
          <cell r="C123" t="str">
            <v>Christel</v>
          </cell>
          <cell r="D123" t="str">
            <v>D50</v>
          </cell>
          <cell r="E123" t="str">
            <v>SAS</v>
          </cell>
        </row>
        <row r="124">
          <cell r="A124">
            <v>702</v>
          </cell>
          <cell r="B124" t="str">
            <v>Van Hoebroeck</v>
          </cell>
          <cell r="C124" t="str">
            <v>Ali</v>
          </cell>
          <cell r="D124" t="str">
            <v>H45</v>
          </cell>
          <cell r="E124" t="str">
            <v>KBC</v>
          </cell>
        </row>
        <row r="125">
          <cell r="A125">
            <v>703</v>
          </cell>
          <cell r="B125" t="str">
            <v>Papanikitas</v>
          </cell>
          <cell r="C125" t="str">
            <v>Marc</v>
          </cell>
          <cell r="D125" t="str">
            <v>H50</v>
          </cell>
          <cell r="E125" t="str">
            <v>BELL</v>
          </cell>
        </row>
        <row r="126">
          <cell r="A126">
            <v>705</v>
          </cell>
          <cell r="B126" t="str">
            <v>Hendrickx</v>
          </cell>
          <cell r="C126" t="str">
            <v>Marcel</v>
          </cell>
          <cell r="D126" t="str">
            <v>H40</v>
          </cell>
          <cell r="E126" t="str">
            <v>SAS</v>
          </cell>
        </row>
        <row r="127">
          <cell r="A127">
            <v>706</v>
          </cell>
          <cell r="B127" t="str">
            <v>Peeters</v>
          </cell>
          <cell r="C127" t="str">
            <v>Laura</v>
          </cell>
          <cell r="D127" t="str">
            <v>DS </v>
          </cell>
          <cell r="E127" t="str">
            <v>SAS</v>
          </cell>
        </row>
        <row r="128">
          <cell r="A128">
            <v>707</v>
          </cell>
          <cell r="B128" t="str">
            <v>Peeters</v>
          </cell>
          <cell r="C128" t="str">
            <v>Nele</v>
          </cell>
          <cell r="D128" t="str">
            <v>DS </v>
          </cell>
          <cell r="E128" t="str">
            <v>SAS</v>
          </cell>
        </row>
        <row r="129">
          <cell r="A129">
            <v>711</v>
          </cell>
          <cell r="B129" t="str">
            <v>Storms </v>
          </cell>
          <cell r="C129" t="str">
            <v>Alex</v>
          </cell>
          <cell r="D129" t="str">
            <v>H55</v>
          </cell>
          <cell r="E129" t="str">
            <v>BEGOSPORT</v>
          </cell>
        </row>
        <row r="130">
          <cell r="A130">
            <v>712</v>
          </cell>
          <cell r="B130" t="str">
            <v>Willemen</v>
          </cell>
          <cell r="C130" t="str">
            <v>Marc</v>
          </cell>
          <cell r="D130" t="str">
            <v>H55</v>
          </cell>
          <cell r="E130" t="str">
            <v>BEGOSPORT</v>
          </cell>
        </row>
        <row r="131">
          <cell r="A131">
            <v>714</v>
          </cell>
          <cell r="B131" t="str">
            <v>Mariën</v>
          </cell>
          <cell r="C131" t="str">
            <v>Arne</v>
          </cell>
          <cell r="D131" t="str">
            <v>H35</v>
          </cell>
          <cell r="E131" t="str">
            <v>BELFIUS/HARIBO</v>
          </cell>
        </row>
        <row r="132">
          <cell r="A132">
            <v>715</v>
          </cell>
          <cell r="B132" t="str">
            <v>Simons</v>
          </cell>
          <cell r="C132" t="str">
            <v>Inge</v>
          </cell>
          <cell r="D132" t="str">
            <v>DS</v>
          </cell>
          <cell r="E132" t="str">
            <v>BELFIUS/HARIBO</v>
          </cell>
        </row>
        <row r="133">
          <cell r="A133">
            <v>716</v>
          </cell>
          <cell r="B133" t="str">
            <v>Pantus</v>
          </cell>
          <cell r="C133" t="str">
            <v>Dimitru</v>
          </cell>
          <cell r="D133" t="str">
            <v>H35</v>
          </cell>
          <cell r="E133" t="str">
            <v>BELFIUS/HARIBO</v>
          </cell>
        </row>
        <row r="134">
          <cell r="A134">
            <v>717</v>
          </cell>
          <cell r="B134" t="str">
            <v>Van Hooste </v>
          </cell>
          <cell r="C134" t="str">
            <v>Malou</v>
          </cell>
          <cell r="D134" t="str">
            <v>HS</v>
          </cell>
          <cell r="E134" t="str">
            <v>KBC</v>
          </cell>
        </row>
        <row r="135">
          <cell r="A135">
            <v>719</v>
          </cell>
          <cell r="B135" t="str">
            <v>Van Geel</v>
          </cell>
          <cell r="C135" t="str">
            <v> Marc</v>
          </cell>
          <cell r="D135" t="str">
            <v>H55</v>
          </cell>
          <cell r="E135" t="str">
            <v>SODIPA</v>
          </cell>
        </row>
        <row r="136">
          <cell r="A136">
            <v>721</v>
          </cell>
          <cell r="B136" t="str">
            <v>Van de Water</v>
          </cell>
          <cell r="C136" t="str">
            <v>Nico</v>
          </cell>
          <cell r="D136" t="str">
            <v>H45</v>
          </cell>
          <cell r="E136" t="str">
            <v>BELL</v>
          </cell>
        </row>
        <row r="137">
          <cell r="A137">
            <v>722</v>
          </cell>
          <cell r="B137" t="str">
            <v>Peeten</v>
          </cell>
          <cell r="C137" t="str">
            <v>Chris</v>
          </cell>
          <cell r="D137" t="str">
            <v>H35</v>
          </cell>
          <cell r="E137" t="str">
            <v>SAS</v>
          </cell>
        </row>
        <row r="138">
          <cell r="A138">
            <v>723</v>
          </cell>
          <cell r="B138" t="str">
            <v>Waegnaer</v>
          </cell>
          <cell r="C138" t="str">
            <v>Ronny</v>
          </cell>
          <cell r="D138" t="str">
            <v>H45</v>
          </cell>
          <cell r="E138" t="str">
            <v>KBC</v>
          </cell>
        </row>
        <row r="139">
          <cell r="A139">
            <v>724</v>
          </cell>
          <cell r="B139" t="str">
            <v>Van Guyse</v>
          </cell>
          <cell r="C139" t="str">
            <v>Rudy</v>
          </cell>
          <cell r="D139" t="str">
            <v>H60</v>
          </cell>
          <cell r="E139" t="str">
            <v>KBC</v>
          </cell>
        </row>
        <row r="140">
          <cell r="A140">
            <v>725</v>
          </cell>
          <cell r="B140" t="str">
            <v>Vermeeren</v>
          </cell>
          <cell r="C140" t="str">
            <v>Marlies</v>
          </cell>
          <cell r="D140" t="str">
            <v>DS</v>
          </cell>
          <cell r="E140" t="str">
            <v>SODIPA</v>
          </cell>
        </row>
        <row r="141">
          <cell r="A141">
            <v>726</v>
          </cell>
          <cell r="B141" t="str">
            <v>Michiels</v>
          </cell>
          <cell r="C141" t="str">
            <v>Simonne</v>
          </cell>
          <cell r="D141" t="str">
            <v>D65</v>
          </cell>
          <cell r="E141" t="str">
            <v>SODIPA</v>
          </cell>
        </row>
        <row r="142">
          <cell r="A142">
            <v>727</v>
          </cell>
          <cell r="B142" t="str">
            <v>Willemen</v>
          </cell>
          <cell r="C142" t="str">
            <v>Marc</v>
          </cell>
          <cell r="D142" t="str">
            <v>H55</v>
          </cell>
          <cell r="E142" t="str">
            <v>BEGOSPORT</v>
          </cell>
        </row>
        <row r="143">
          <cell r="A143">
            <v>728</v>
          </cell>
          <cell r="B143" t="str">
            <v>Coppens</v>
          </cell>
          <cell r="C143" t="str">
            <v>Bart</v>
          </cell>
          <cell r="D143" t="str">
            <v>HS</v>
          </cell>
          <cell r="E143" t="str">
            <v>BEGOSPORT</v>
          </cell>
        </row>
        <row r="144">
          <cell r="A144">
            <v>733</v>
          </cell>
          <cell r="B144" t="str">
            <v>De Clercq</v>
          </cell>
          <cell r="C144" t="str">
            <v>Miguel</v>
          </cell>
          <cell r="D144" t="str">
            <v>HS</v>
          </cell>
          <cell r="E144" t="str">
            <v>BELL</v>
          </cell>
        </row>
        <row r="145">
          <cell r="A145">
            <v>734</v>
          </cell>
          <cell r="B145" t="str">
            <v>Stevens</v>
          </cell>
          <cell r="C145" t="str">
            <v>Patrick</v>
          </cell>
          <cell r="D145" t="str">
            <v>H55</v>
          </cell>
          <cell r="E145" t="str">
            <v>KBC</v>
          </cell>
        </row>
        <row r="146">
          <cell r="A146">
            <v>735</v>
          </cell>
          <cell r="B146" t="str">
            <v>De Wael</v>
          </cell>
          <cell r="C146" t="str">
            <v>Paul</v>
          </cell>
          <cell r="D146" t="str">
            <v>H60</v>
          </cell>
          <cell r="E146" t="str">
            <v>SAS</v>
          </cell>
        </row>
        <row r="147">
          <cell r="A147">
            <v>736</v>
          </cell>
          <cell r="B147" t="str">
            <v>Ysewyn</v>
          </cell>
          <cell r="C147" t="str">
            <v>Mario</v>
          </cell>
          <cell r="D147" t="str">
            <v>H40</v>
          </cell>
          <cell r="E147" t="str">
            <v>KBC</v>
          </cell>
        </row>
        <row r="148">
          <cell r="A148">
            <v>737</v>
          </cell>
          <cell r="B148" t="str">
            <v>Van Bruysel</v>
          </cell>
          <cell r="C148" t="str">
            <v>Dirk</v>
          </cell>
          <cell r="D148" t="str">
            <v>H60</v>
          </cell>
          <cell r="E148" t="str">
            <v>KBC</v>
          </cell>
        </row>
        <row r="149">
          <cell r="A149">
            <v>738</v>
          </cell>
          <cell r="B149" t="str">
            <v>David </v>
          </cell>
          <cell r="C149" t="str">
            <v>Joke</v>
          </cell>
          <cell r="D149" t="str">
            <v>DS</v>
          </cell>
          <cell r="E149" t="str">
            <v>KBC</v>
          </cell>
        </row>
        <row r="150">
          <cell r="A150">
            <v>739</v>
          </cell>
          <cell r="B150" t="str">
            <v>Ceulemans</v>
          </cell>
          <cell r="C150" t="str">
            <v>Chris</v>
          </cell>
          <cell r="D150" t="str">
            <v>H60</v>
          </cell>
          <cell r="E150" t="str">
            <v>BELFIUS/HARIBO</v>
          </cell>
        </row>
        <row r="151">
          <cell r="A151">
            <v>810</v>
          </cell>
          <cell r="B151" t="str">
            <v>Thyssens</v>
          </cell>
          <cell r="C151" t="str">
            <v>Martin</v>
          </cell>
          <cell r="D151" t="str">
            <v>H75</v>
          </cell>
          <cell r="E151" t="str">
            <v>BEGOSPORT</v>
          </cell>
        </row>
        <row r="152">
          <cell r="A152">
            <v>906</v>
          </cell>
          <cell r="B152" t="str">
            <v>Roelen</v>
          </cell>
          <cell r="C152" t="str">
            <v>Martijn</v>
          </cell>
          <cell r="D152" t="str">
            <v>HS</v>
          </cell>
          <cell r="E152" t="str">
            <v>BELFIUS/HARIBO</v>
          </cell>
        </row>
        <row r="153">
          <cell r="A153">
            <v>909</v>
          </cell>
          <cell r="B153" t="str">
            <v>Van Damme</v>
          </cell>
          <cell r="C153" t="str">
            <v>Dimitri</v>
          </cell>
          <cell r="D153" t="str">
            <v>H35</v>
          </cell>
          <cell r="E153" t="str">
            <v>SAS</v>
          </cell>
        </row>
        <row r="154">
          <cell r="A154">
            <v>910</v>
          </cell>
          <cell r="B154" t="str">
            <v>Vandersmissen</v>
          </cell>
          <cell r="C154" t="str">
            <v>Hanne</v>
          </cell>
          <cell r="D154" t="str">
            <v>DS</v>
          </cell>
          <cell r="E154" t="str">
            <v>BELL</v>
          </cell>
        </row>
        <row r="155">
          <cell r="A155">
            <v>911</v>
          </cell>
          <cell r="B155" t="str">
            <v>Delannoy</v>
          </cell>
          <cell r="C155" t="str">
            <v>Pol</v>
          </cell>
          <cell r="D155" t="str">
            <v>H65</v>
          </cell>
          <cell r="E155" t="str">
            <v>BELL</v>
          </cell>
        </row>
        <row r="156">
          <cell r="A156">
            <v>912</v>
          </cell>
          <cell r="B156" t="str">
            <v>Jacobs</v>
          </cell>
          <cell r="C156" t="str">
            <v>Gerd</v>
          </cell>
          <cell r="D156" t="str">
            <v>H50</v>
          </cell>
          <cell r="E156" t="str">
            <v>BELFIUS/HARIBO</v>
          </cell>
        </row>
        <row r="157">
          <cell r="A157">
            <v>913</v>
          </cell>
          <cell r="B157" t="str">
            <v>Janssens</v>
          </cell>
          <cell r="C157" t="str">
            <v>Sven</v>
          </cell>
          <cell r="D157" t="str">
            <v>HS</v>
          </cell>
          <cell r="E157" t="str">
            <v>KBC</v>
          </cell>
        </row>
        <row r="158">
          <cell r="A158">
            <v>914</v>
          </cell>
          <cell r="B158" t="str">
            <v>Merckx</v>
          </cell>
          <cell r="C158" t="str">
            <v>Eddy</v>
          </cell>
          <cell r="D158" t="str">
            <v>H45</v>
          </cell>
          <cell r="E158" t="str">
            <v>BELL</v>
          </cell>
        </row>
        <row r="159">
          <cell r="A159">
            <v>916</v>
          </cell>
          <cell r="B159" t="str">
            <v>Merckx</v>
          </cell>
          <cell r="C159" t="str">
            <v>Jannes</v>
          </cell>
          <cell r="D159" t="str">
            <v>HS</v>
          </cell>
          <cell r="E159" t="str">
            <v>BELL</v>
          </cell>
        </row>
        <row r="160">
          <cell r="A160">
            <v>923</v>
          </cell>
          <cell r="B160" t="str">
            <v>Verlinden</v>
          </cell>
          <cell r="C160" t="str">
            <v>Jef</v>
          </cell>
          <cell r="D160" t="str">
            <v>HS</v>
          </cell>
          <cell r="E160" t="str">
            <v>SAS</v>
          </cell>
        </row>
        <row r="161">
          <cell r="A161">
            <v>934</v>
          </cell>
          <cell r="B161" t="str">
            <v>De Bruyn</v>
          </cell>
          <cell r="C161" t="str">
            <v>Luc </v>
          </cell>
          <cell r="D161" t="str">
            <v>H55</v>
          </cell>
          <cell r="E161" t="str">
            <v>BEGOSPORT</v>
          </cell>
        </row>
        <row r="162">
          <cell r="A162">
            <v>935</v>
          </cell>
          <cell r="B162" t="str">
            <v>Steeman</v>
          </cell>
          <cell r="C162" t="str">
            <v>Staf</v>
          </cell>
          <cell r="D162" t="str">
            <v>H40</v>
          </cell>
          <cell r="E162" t="str">
            <v>KBC</v>
          </cell>
        </row>
        <row r="163">
          <cell r="A163">
            <v>936</v>
          </cell>
          <cell r="B163" t="str">
            <v>Schelfaut</v>
          </cell>
          <cell r="C163" t="str">
            <v>Katleen</v>
          </cell>
          <cell r="D163" t="str">
            <v>D45</v>
          </cell>
          <cell r="E163" t="str">
            <v>KBC</v>
          </cell>
        </row>
        <row r="164">
          <cell r="A164">
            <v>938</v>
          </cell>
          <cell r="B164" t="str">
            <v>Van Goethem</v>
          </cell>
          <cell r="C164" t="str">
            <v>Pilip</v>
          </cell>
          <cell r="D164" t="str">
            <v>H45</v>
          </cell>
          <cell r="E164" t="str">
            <v>KBC</v>
          </cell>
        </row>
        <row r="165">
          <cell r="A165">
            <v>939</v>
          </cell>
          <cell r="B165" t="str">
            <v>Van Geyte</v>
          </cell>
          <cell r="C165" t="str">
            <v>Jos</v>
          </cell>
          <cell r="D165" t="str">
            <v>H70</v>
          </cell>
          <cell r="E165" t="str">
            <v>BEGOSPORT</v>
          </cell>
        </row>
        <row r="166">
          <cell r="A166">
            <v>941</v>
          </cell>
          <cell r="B166" t="str">
            <v>Leblon</v>
          </cell>
          <cell r="C166" t="str">
            <v>Jean</v>
          </cell>
          <cell r="D166" t="str">
            <v>H65</v>
          </cell>
          <cell r="E166" t="str">
            <v>TOL</v>
          </cell>
        </row>
        <row r="167">
          <cell r="A167">
            <v>942</v>
          </cell>
          <cell r="B167" t="str">
            <v>Paeschhuys</v>
          </cell>
          <cell r="C167" t="str">
            <v>Cary</v>
          </cell>
          <cell r="D167" t="str">
            <v>D55</v>
          </cell>
          <cell r="E167" t="str">
            <v>SODIPA</v>
          </cell>
        </row>
        <row r="168">
          <cell r="A168">
            <v>946</v>
          </cell>
          <cell r="B168" t="str">
            <v>Wuytack </v>
          </cell>
          <cell r="C168" t="str">
            <v>Sara</v>
          </cell>
          <cell r="D168" t="str">
            <v>D50</v>
          </cell>
          <cell r="E168" t="str">
            <v>KBC</v>
          </cell>
        </row>
        <row r="169">
          <cell r="A169">
            <v>947</v>
          </cell>
          <cell r="B169" t="str">
            <v>De keyser</v>
          </cell>
          <cell r="C169" t="str">
            <v>Geert</v>
          </cell>
          <cell r="D169" t="str">
            <v>H50</v>
          </cell>
          <cell r="E169" t="str">
            <v>KBC</v>
          </cell>
        </row>
        <row r="170">
          <cell r="A170">
            <v>949</v>
          </cell>
          <cell r="B170" t="str">
            <v>Van Damme</v>
          </cell>
          <cell r="C170" t="str">
            <v>Jannes</v>
          </cell>
          <cell r="D170" t="str">
            <v>HS</v>
          </cell>
          <cell r="E170" t="str">
            <v>KBC</v>
          </cell>
        </row>
        <row r="171">
          <cell r="A171">
            <v>961</v>
          </cell>
          <cell r="B171" t="str">
            <v>Bartholomeeusen</v>
          </cell>
          <cell r="C171" t="str">
            <v>Stanny</v>
          </cell>
          <cell r="D171" t="str">
            <v>H65</v>
          </cell>
          <cell r="E171" t="str">
            <v>SAS</v>
          </cell>
        </row>
        <row r="172">
          <cell r="A172">
            <v>965</v>
          </cell>
          <cell r="B172" t="str">
            <v>Verstichele</v>
          </cell>
          <cell r="C172" t="str">
            <v>Freddy</v>
          </cell>
          <cell r="D172" t="str">
            <v>H70</v>
          </cell>
          <cell r="E172" t="str">
            <v>KBC</v>
          </cell>
        </row>
        <row r="173">
          <cell r="A173">
            <v>974</v>
          </cell>
          <cell r="B173" t="str">
            <v>Jacobs</v>
          </cell>
          <cell r="C173" t="str">
            <v>Gerd</v>
          </cell>
          <cell r="D173" t="str">
            <v>H50</v>
          </cell>
          <cell r="E173" t="str">
            <v>BELFIUS/HARIBO</v>
          </cell>
        </row>
        <row r="174">
          <cell r="A174">
            <v>979</v>
          </cell>
          <cell r="B174" t="str">
            <v>Moorkens</v>
          </cell>
          <cell r="C174" t="str">
            <v>Thierry</v>
          </cell>
          <cell r="D174" t="str">
            <v>H80</v>
          </cell>
          <cell r="E174" t="str">
            <v>SODIPA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92"/>
  <sheetViews>
    <sheetView tabSelected="1" workbookViewId="0" topLeftCell="A67">
      <selection activeCell="F6" sqref="F6"/>
    </sheetView>
  </sheetViews>
  <sheetFormatPr defaultColWidth="9.140625" defaultRowHeight="12.75"/>
  <cols>
    <col min="1" max="1" width="6.57421875" style="0" customWidth="1"/>
    <col min="2" max="2" width="7.421875" style="0" customWidth="1"/>
    <col min="3" max="3" width="18.7109375" style="0" customWidth="1"/>
    <col min="4" max="4" width="11.7109375" style="0" customWidth="1"/>
    <col min="5" max="5" width="7.7109375" style="0" customWidth="1"/>
    <col min="6" max="6" width="19.7109375" style="0" customWidth="1"/>
    <col min="8" max="8" width="11.140625" style="0" bestFit="1" customWidth="1"/>
  </cols>
  <sheetData>
    <row r="2" spans="1:8" ht="12.75">
      <c r="A2" s="1" t="s">
        <v>0</v>
      </c>
      <c r="B2" s="1"/>
      <c r="C2" s="1"/>
      <c r="D2" s="1"/>
      <c r="E2" s="1"/>
      <c r="F2" s="1"/>
      <c r="G2" s="1"/>
      <c r="H2" s="1"/>
    </row>
    <row r="3" spans="1:8" ht="12.75">
      <c r="A3" s="2" t="s">
        <v>1</v>
      </c>
      <c r="B3" s="2"/>
      <c r="C3" s="2"/>
      <c r="D3" s="2"/>
      <c r="E3" s="2"/>
      <c r="F3" s="2"/>
      <c r="G3" s="2"/>
      <c r="H3" s="2"/>
    </row>
    <row r="4" spans="1:8" ht="12.75">
      <c r="A4" s="2" t="s">
        <v>2</v>
      </c>
      <c r="B4" s="2"/>
      <c r="C4" s="2"/>
      <c r="D4" s="2"/>
      <c r="E4" s="2"/>
      <c r="F4" s="2"/>
      <c r="G4" s="2"/>
      <c r="H4" s="2"/>
    </row>
    <row r="8" spans="1:2" s="4" customFormat="1" ht="15">
      <c r="A8" s="3" t="s">
        <v>3</v>
      </c>
      <c r="B8" s="3"/>
    </row>
    <row r="9" spans="1:7" ht="12.75">
      <c r="A9" s="5" t="s">
        <v>4</v>
      </c>
      <c r="B9" s="5" t="s">
        <v>5</v>
      </c>
      <c r="C9" s="5" t="s">
        <v>6</v>
      </c>
      <c r="D9" s="5" t="s">
        <v>7</v>
      </c>
      <c r="E9" s="5" t="s">
        <v>8</v>
      </c>
      <c r="F9" s="5" t="s">
        <v>9</v>
      </c>
      <c r="G9" s="5" t="s">
        <v>10</v>
      </c>
    </row>
    <row r="10" spans="1:8" ht="15">
      <c r="A10" s="6">
        <v>1</v>
      </c>
      <c r="B10" s="7">
        <v>489</v>
      </c>
      <c r="C10" s="7" t="s">
        <v>11</v>
      </c>
      <c r="D10" s="7" t="s">
        <v>12</v>
      </c>
      <c r="E10" s="7" t="s">
        <v>13</v>
      </c>
      <c r="F10" s="7" t="s">
        <v>14</v>
      </c>
      <c r="G10" s="7" t="s">
        <v>15</v>
      </c>
      <c r="H10" s="8" t="s">
        <v>16</v>
      </c>
    </row>
    <row r="11" spans="1:8" ht="15">
      <c r="A11" s="6">
        <v>2</v>
      </c>
      <c r="B11" s="7">
        <v>682</v>
      </c>
      <c r="C11" s="7" t="s">
        <v>17</v>
      </c>
      <c r="D11" s="7" t="s">
        <v>18</v>
      </c>
      <c r="E11" s="7" t="s">
        <v>13</v>
      </c>
      <c r="F11" s="7" t="s">
        <v>19</v>
      </c>
      <c r="G11" s="7" t="s">
        <v>20</v>
      </c>
      <c r="H11" s="8"/>
    </row>
    <row r="12" spans="1:8" ht="15">
      <c r="A12" s="6">
        <v>3</v>
      </c>
      <c r="B12" s="7">
        <v>77</v>
      </c>
      <c r="C12" s="7" t="s">
        <v>21</v>
      </c>
      <c r="D12" s="7" t="s">
        <v>22</v>
      </c>
      <c r="E12" s="7" t="s">
        <v>23</v>
      </c>
      <c r="F12" s="7" t="s">
        <v>24</v>
      </c>
      <c r="G12" s="7" t="s">
        <v>25</v>
      </c>
      <c r="H12" s="8" t="s">
        <v>16</v>
      </c>
    </row>
    <row r="13" spans="1:8" ht="15">
      <c r="A13" s="6">
        <v>4</v>
      </c>
      <c r="B13" s="7">
        <v>965</v>
      </c>
      <c r="C13" s="7" t="s">
        <v>26</v>
      </c>
      <c r="D13" s="7" t="s">
        <v>27</v>
      </c>
      <c r="E13" s="7" t="s">
        <v>28</v>
      </c>
      <c r="F13" s="7" t="s">
        <v>29</v>
      </c>
      <c r="G13" s="7" t="s">
        <v>30</v>
      </c>
      <c r="H13" s="8" t="s">
        <v>16</v>
      </c>
    </row>
    <row r="14" spans="1:8" ht="15">
      <c r="A14" s="6">
        <v>5</v>
      </c>
      <c r="B14" s="7">
        <v>497</v>
      </c>
      <c r="C14" s="7" t="s">
        <v>31</v>
      </c>
      <c r="D14" s="7" t="s">
        <v>32</v>
      </c>
      <c r="E14" s="7" t="s">
        <v>33</v>
      </c>
      <c r="F14" s="7" t="s">
        <v>24</v>
      </c>
      <c r="G14" s="7" t="s">
        <v>34</v>
      </c>
      <c r="H14" s="8" t="s">
        <v>16</v>
      </c>
    </row>
    <row r="15" spans="2:8" ht="12.75">
      <c r="B15" s="9"/>
      <c r="C15" s="9"/>
      <c r="D15" s="9"/>
      <c r="E15" s="9"/>
      <c r="F15" s="9"/>
      <c r="G15" s="9"/>
      <c r="H15" s="5"/>
    </row>
    <row r="17" spans="1:3" ht="15">
      <c r="A17" s="3" t="s">
        <v>35</v>
      </c>
      <c r="B17" s="10"/>
      <c r="C17" s="10"/>
    </row>
    <row r="18" spans="1:7" ht="12.75">
      <c r="A18" s="5" t="s">
        <v>4</v>
      </c>
      <c r="B18" s="5" t="s">
        <v>5</v>
      </c>
      <c r="C18" s="5" t="s">
        <v>6</v>
      </c>
      <c r="D18" s="5" t="s">
        <v>7</v>
      </c>
      <c r="E18" s="5" t="s">
        <v>8</v>
      </c>
      <c r="F18" s="5" t="s">
        <v>9</v>
      </c>
      <c r="G18" s="5" t="s">
        <v>10</v>
      </c>
    </row>
    <row r="19" spans="1:8" ht="15">
      <c r="A19" s="6">
        <v>1</v>
      </c>
      <c r="B19" s="7">
        <v>630</v>
      </c>
      <c r="C19" s="7" t="s">
        <v>36</v>
      </c>
      <c r="D19" s="7" t="s">
        <v>37</v>
      </c>
      <c r="E19" s="7" t="s">
        <v>38</v>
      </c>
      <c r="F19" s="7" t="s">
        <v>19</v>
      </c>
      <c r="G19" s="7" t="s">
        <v>39</v>
      </c>
      <c r="H19" s="8" t="s">
        <v>40</v>
      </c>
    </row>
    <row r="20" spans="1:8" ht="15">
      <c r="A20" s="6">
        <v>2</v>
      </c>
      <c r="B20" s="7">
        <v>11</v>
      </c>
      <c r="C20" s="7" t="s">
        <v>41</v>
      </c>
      <c r="D20" s="7" t="s">
        <v>42</v>
      </c>
      <c r="E20" s="7" t="s">
        <v>43</v>
      </c>
      <c r="F20" s="7" t="s">
        <v>44</v>
      </c>
      <c r="G20" s="7" t="s">
        <v>45</v>
      </c>
      <c r="H20" s="8" t="s">
        <v>40</v>
      </c>
    </row>
    <row r="21" spans="1:8" ht="15">
      <c r="A21" s="6">
        <v>3</v>
      </c>
      <c r="B21" s="7">
        <v>181</v>
      </c>
      <c r="C21" s="7" t="s">
        <v>46</v>
      </c>
      <c r="D21" s="7" t="s">
        <v>47</v>
      </c>
      <c r="E21" s="7" t="s">
        <v>48</v>
      </c>
      <c r="F21" s="7" t="s">
        <v>44</v>
      </c>
      <c r="G21" s="7" t="s">
        <v>49</v>
      </c>
      <c r="H21" s="8" t="s">
        <v>40</v>
      </c>
    </row>
    <row r="22" spans="1:8" ht="14.25">
      <c r="A22" s="6">
        <v>4</v>
      </c>
      <c r="B22" s="7">
        <v>293</v>
      </c>
      <c r="C22" s="7" t="s">
        <v>50</v>
      </c>
      <c r="D22" s="7" t="s">
        <v>51</v>
      </c>
      <c r="E22" s="7" t="s">
        <v>52</v>
      </c>
      <c r="F22" s="7" t="s">
        <v>24</v>
      </c>
      <c r="G22" s="7" t="s">
        <v>53</v>
      </c>
      <c r="H22" s="6" t="s">
        <v>54</v>
      </c>
    </row>
    <row r="23" spans="1:8" ht="15">
      <c r="A23" s="6">
        <v>5</v>
      </c>
      <c r="B23" s="7">
        <v>405</v>
      </c>
      <c r="C23" s="7" t="s">
        <v>41</v>
      </c>
      <c r="D23" s="7" t="s">
        <v>55</v>
      </c>
      <c r="E23" s="7" t="s">
        <v>13</v>
      </c>
      <c r="F23" s="7" t="s">
        <v>44</v>
      </c>
      <c r="G23" s="7" t="s">
        <v>56</v>
      </c>
      <c r="H23" s="8" t="s">
        <v>40</v>
      </c>
    </row>
    <row r="24" spans="1:8" ht="15">
      <c r="A24" s="6">
        <v>6</v>
      </c>
      <c r="B24" s="7">
        <v>423</v>
      </c>
      <c r="C24" s="7" t="s">
        <v>57</v>
      </c>
      <c r="D24" s="7" t="s">
        <v>58</v>
      </c>
      <c r="E24" s="7" t="s">
        <v>59</v>
      </c>
      <c r="F24" s="7" t="s">
        <v>19</v>
      </c>
      <c r="G24" s="7" t="s">
        <v>60</v>
      </c>
      <c r="H24" s="8" t="s">
        <v>40</v>
      </c>
    </row>
    <row r="25" spans="1:8" ht="15">
      <c r="A25" s="6">
        <v>7</v>
      </c>
      <c r="B25" s="7">
        <v>700</v>
      </c>
      <c r="C25" s="7" t="s">
        <v>61</v>
      </c>
      <c r="D25" s="7" t="s">
        <v>62</v>
      </c>
      <c r="E25" s="7" t="s">
        <v>28</v>
      </c>
      <c r="F25" s="7" t="s">
        <v>14</v>
      </c>
      <c r="G25" s="7" t="s">
        <v>63</v>
      </c>
      <c r="H25" s="8" t="s">
        <v>40</v>
      </c>
    </row>
    <row r="26" spans="1:8" ht="15">
      <c r="A26" s="6">
        <v>8</v>
      </c>
      <c r="B26" s="7">
        <v>965</v>
      </c>
      <c r="C26" s="7" t="s">
        <v>26</v>
      </c>
      <c r="D26" s="7" t="s">
        <v>27</v>
      </c>
      <c r="E26" s="7" t="s">
        <v>28</v>
      </c>
      <c r="F26" s="7" t="s">
        <v>29</v>
      </c>
      <c r="G26" s="7" t="s">
        <v>64</v>
      </c>
      <c r="H26" s="8"/>
    </row>
    <row r="27" spans="1:8" ht="15">
      <c r="A27" s="6">
        <v>9</v>
      </c>
      <c r="B27" s="7">
        <v>497</v>
      </c>
      <c r="C27" s="7" t="s">
        <v>31</v>
      </c>
      <c r="D27" s="7" t="s">
        <v>32</v>
      </c>
      <c r="E27" s="7" t="s">
        <v>33</v>
      </c>
      <c r="F27" s="7" t="s">
        <v>24</v>
      </c>
      <c r="G27" s="7" t="s">
        <v>65</v>
      </c>
      <c r="H27" s="8" t="s">
        <v>40</v>
      </c>
    </row>
    <row r="28" spans="2:8" ht="12.75">
      <c r="B28" s="9"/>
      <c r="C28" s="9"/>
      <c r="D28" s="9"/>
      <c r="E28" s="9"/>
      <c r="F28" s="9"/>
      <c r="G28" s="9"/>
      <c r="H28" s="5"/>
    </row>
    <row r="30" spans="1:8" ht="15">
      <c r="A30" s="11" t="s">
        <v>66</v>
      </c>
      <c r="B30" s="12"/>
      <c r="C30" s="12"/>
      <c r="D30" s="13"/>
      <c r="E30" s="13"/>
      <c r="F30" s="13"/>
      <c r="G30" s="13"/>
      <c r="H30" s="14"/>
    </row>
    <row r="31" spans="1:8" ht="12.75">
      <c r="A31" s="15" t="s">
        <v>4</v>
      </c>
      <c r="B31" s="15" t="s">
        <v>5</v>
      </c>
      <c r="C31" s="15" t="s">
        <v>6</v>
      </c>
      <c r="D31" s="15" t="s">
        <v>7</v>
      </c>
      <c r="E31" s="15" t="s">
        <v>8</v>
      </c>
      <c r="F31" s="15" t="s">
        <v>9</v>
      </c>
      <c r="G31" s="15" t="s">
        <v>10</v>
      </c>
      <c r="H31" s="14"/>
    </row>
    <row r="32" spans="1:8" ht="15">
      <c r="A32" s="12">
        <v>1</v>
      </c>
      <c r="B32" s="12">
        <v>680</v>
      </c>
      <c r="C32" s="12" t="str">
        <f>VLOOKUP($B32,'[1]leden'!$A$2:$E$180,2)</f>
        <v>Claessens</v>
      </c>
      <c r="D32" s="12" t="str">
        <f>VLOOKUP($B32,'[1]leden'!$A$2:$E$180,3)</f>
        <v>Jozef</v>
      </c>
      <c r="E32" s="12" t="str">
        <f>VLOOKUP($B32,'[1]leden'!$A$2:$E$180,4)</f>
        <v>H65</v>
      </c>
      <c r="F32" s="12" t="str">
        <f>VLOOKUP($B32,'[1]leden'!$A$2:$E$180,5)</f>
        <v>KBC</v>
      </c>
      <c r="G32" s="12" t="s">
        <v>67</v>
      </c>
      <c r="H32" s="16" t="s">
        <v>16</v>
      </c>
    </row>
    <row r="33" spans="1:8" ht="15">
      <c r="A33" s="12">
        <v>2</v>
      </c>
      <c r="B33" s="12">
        <v>427</v>
      </c>
      <c r="C33" s="12" t="str">
        <f>VLOOKUP($B33,'[1]leden'!$A$2:$E$180,2)</f>
        <v>Van Acker</v>
      </c>
      <c r="D33" s="12" t="str">
        <f>VLOOKUP($B33,'[1]leden'!$A$2:$E$180,3)</f>
        <v>Tony</v>
      </c>
      <c r="E33" s="12" t="str">
        <f>VLOOKUP($B33,'[1]leden'!$A$2:$E$180,4)</f>
        <v>H70</v>
      </c>
      <c r="F33" s="12" t="str">
        <f>VLOOKUP($B33,'[1]leden'!$A$2:$E$180,5)</f>
        <v>TOL</v>
      </c>
      <c r="G33" s="12" t="s">
        <v>68</v>
      </c>
      <c r="H33" s="16" t="s">
        <v>16</v>
      </c>
    </row>
    <row r="34" spans="1:8" ht="15">
      <c r="A34" s="12">
        <v>3</v>
      </c>
      <c r="B34" s="12">
        <v>645</v>
      </c>
      <c r="C34" s="12" t="str">
        <f>VLOOKUP($B34,'[1]leden'!$A$2:$E$180,2)</f>
        <v>Janssens</v>
      </c>
      <c r="D34" s="12" t="str">
        <f>VLOOKUP($B34,'[1]leden'!$A$2:$E$180,3)</f>
        <v>Jacky</v>
      </c>
      <c r="E34" s="12" t="str">
        <f>VLOOKUP($B34,'[1]leden'!$A$2:$E$180,4)</f>
        <v>H65</v>
      </c>
      <c r="F34" s="12" t="str">
        <f>VLOOKUP($B34,'[1]leden'!$A$2:$E$180,5)</f>
        <v>SODIPA</v>
      </c>
      <c r="G34" s="12" t="s">
        <v>69</v>
      </c>
      <c r="H34" s="16"/>
    </row>
    <row r="35" spans="1:8" ht="15">
      <c r="A35" s="12">
        <v>4</v>
      </c>
      <c r="B35" s="12">
        <v>412</v>
      </c>
      <c r="C35" s="12" t="str">
        <f>VLOOKUP($B35,'[1]leden'!$A$2:$E$180,2)</f>
        <v>Bos</v>
      </c>
      <c r="D35" s="12" t="str">
        <f>VLOOKUP($B35,'[1]leden'!$A$2:$E$180,3)</f>
        <v>Jos</v>
      </c>
      <c r="E35" s="12" t="str">
        <f>VLOOKUP($B35,'[1]leden'!$A$2:$E$180,4)</f>
        <v>H70</v>
      </c>
      <c r="F35" s="12" t="str">
        <f>VLOOKUP($B35,'[1]leden'!$A$2:$E$180,5)</f>
        <v>BEGOSPORT</v>
      </c>
      <c r="G35" s="12" t="s">
        <v>70</v>
      </c>
      <c r="H35" s="16"/>
    </row>
    <row r="36" spans="1:8" ht="15">
      <c r="A36" s="12">
        <v>5</v>
      </c>
      <c r="B36" s="12">
        <v>979</v>
      </c>
      <c r="C36" s="12" t="str">
        <f>VLOOKUP($B36,'[1]leden'!$A$2:$E$180,2)</f>
        <v>Moorkens</v>
      </c>
      <c r="D36" s="12" t="str">
        <f>VLOOKUP($B36,'[1]leden'!$A$2:$E$180,3)</f>
        <v>Thierry</v>
      </c>
      <c r="E36" s="12" t="str">
        <f>VLOOKUP($B36,'[1]leden'!$A$2:$E$180,4)</f>
        <v>H80</v>
      </c>
      <c r="F36" s="12" t="str">
        <f>VLOOKUP($B36,'[1]leden'!$A$2:$E$180,5)</f>
        <v>SODIPA</v>
      </c>
      <c r="G36" s="12" t="s">
        <v>71</v>
      </c>
      <c r="H36" s="16" t="s">
        <v>16</v>
      </c>
    </row>
    <row r="37" spans="1:8" ht="12.75">
      <c r="A37" s="17"/>
      <c r="B37" s="18"/>
      <c r="C37" s="17"/>
      <c r="D37" s="17"/>
      <c r="E37" s="17"/>
      <c r="F37" s="17"/>
      <c r="G37" s="18"/>
      <c r="H37" s="19"/>
    </row>
    <row r="39" spans="1:3" ht="15">
      <c r="A39" s="3" t="s">
        <v>72</v>
      </c>
      <c r="B39" s="3"/>
      <c r="C39" s="3"/>
    </row>
    <row r="40" spans="1:7" ht="12.75">
      <c r="A40" s="5" t="s">
        <v>4</v>
      </c>
      <c r="B40" s="5" t="s">
        <v>5</v>
      </c>
      <c r="C40" s="5" t="s">
        <v>6</v>
      </c>
      <c r="D40" s="5" t="s">
        <v>7</v>
      </c>
      <c r="E40" s="5" t="s">
        <v>8</v>
      </c>
      <c r="F40" s="5" t="s">
        <v>9</v>
      </c>
      <c r="G40" s="5" t="s">
        <v>10</v>
      </c>
    </row>
    <row r="41" spans="1:8" ht="15">
      <c r="A41" s="12">
        <v>1</v>
      </c>
      <c r="B41" s="12">
        <v>181</v>
      </c>
      <c r="C41" s="12" t="s">
        <v>46</v>
      </c>
      <c r="D41" s="12" t="s">
        <v>47</v>
      </c>
      <c r="E41" s="12" t="s">
        <v>48</v>
      </c>
      <c r="F41" s="12" t="s">
        <v>44</v>
      </c>
      <c r="G41" s="12" t="s">
        <v>73</v>
      </c>
      <c r="H41" s="16" t="s">
        <v>16</v>
      </c>
    </row>
    <row r="42" spans="1:8" ht="15">
      <c r="A42" s="12">
        <v>2</v>
      </c>
      <c r="B42" s="12">
        <v>680</v>
      </c>
      <c r="C42" s="12" t="s">
        <v>74</v>
      </c>
      <c r="D42" s="12" t="s">
        <v>75</v>
      </c>
      <c r="E42" s="12" t="s">
        <v>59</v>
      </c>
      <c r="F42" s="12" t="s">
        <v>29</v>
      </c>
      <c r="G42" s="12" t="s">
        <v>76</v>
      </c>
      <c r="H42" s="16" t="s">
        <v>16</v>
      </c>
    </row>
    <row r="43" spans="1:8" ht="15">
      <c r="A43" s="12">
        <v>3</v>
      </c>
      <c r="B43" s="12">
        <v>293</v>
      </c>
      <c r="C43" s="12" t="s">
        <v>50</v>
      </c>
      <c r="D43" s="12" t="s">
        <v>51</v>
      </c>
      <c r="E43" s="12" t="s">
        <v>52</v>
      </c>
      <c r="F43" s="12" t="s">
        <v>24</v>
      </c>
      <c r="G43" s="12" t="s">
        <v>77</v>
      </c>
      <c r="H43" s="16" t="s">
        <v>16</v>
      </c>
    </row>
    <row r="44" spans="1:8" ht="15">
      <c r="A44" s="12">
        <v>4</v>
      </c>
      <c r="B44" s="12">
        <v>489</v>
      </c>
      <c r="C44" s="12" t="s">
        <v>11</v>
      </c>
      <c r="D44" s="12" t="s">
        <v>12</v>
      </c>
      <c r="E44" s="12" t="s">
        <v>13</v>
      </c>
      <c r="F44" s="12" t="s">
        <v>14</v>
      </c>
      <c r="G44" s="12" t="s">
        <v>78</v>
      </c>
      <c r="H44" s="16" t="s">
        <v>16</v>
      </c>
    </row>
    <row r="45" spans="1:8" ht="15">
      <c r="A45" s="12">
        <v>5</v>
      </c>
      <c r="B45" s="12">
        <v>11</v>
      </c>
      <c r="C45" s="12" t="s">
        <v>41</v>
      </c>
      <c r="D45" s="12" t="s">
        <v>42</v>
      </c>
      <c r="E45" s="12" t="s">
        <v>43</v>
      </c>
      <c r="F45" s="12" t="s">
        <v>44</v>
      </c>
      <c r="G45" s="12" t="s">
        <v>79</v>
      </c>
      <c r="H45" s="16" t="s">
        <v>16</v>
      </c>
    </row>
    <row r="46" spans="1:8" ht="15">
      <c r="A46" s="12">
        <v>6</v>
      </c>
      <c r="B46" s="12">
        <v>630</v>
      </c>
      <c r="C46" s="12" t="s">
        <v>36</v>
      </c>
      <c r="D46" s="12" t="s">
        <v>37</v>
      </c>
      <c r="E46" s="12" t="s">
        <v>38</v>
      </c>
      <c r="F46" s="12" t="s">
        <v>19</v>
      </c>
      <c r="G46" s="12" t="s">
        <v>80</v>
      </c>
      <c r="H46" s="16" t="s">
        <v>16</v>
      </c>
    </row>
    <row r="47" spans="1:8" ht="15">
      <c r="A47" s="12">
        <v>7</v>
      </c>
      <c r="B47" s="12">
        <v>496</v>
      </c>
      <c r="C47" s="12" t="s">
        <v>50</v>
      </c>
      <c r="D47" s="12" t="s">
        <v>81</v>
      </c>
      <c r="E47" s="12" t="s">
        <v>82</v>
      </c>
      <c r="F47" s="12" t="s">
        <v>24</v>
      </c>
      <c r="G47" s="12" t="s">
        <v>83</v>
      </c>
      <c r="H47" s="16" t="s">
        <v>16</v>
      </c>
    </row>
    <row r="48" spans="1:8" ht="15">
      <c r="A48" s="12">
        <v>8</v>
      </c>
      <c r="B48" s="12">
        <v>682</v>
      </c>
      <c r="C48" s="12" t="s">
        <v>17</v>
      </c>
      <c r="D48" s="12" t="s">
        <v>18</v>
      </c>
      <c r="E48" s="12" t="s">
        <v>13</v>
      </c>
      <c r="F48" s="12" t="s">
        <v>19</v>
      </c>
      <c r="G48" s="12" t="s">
        <v>84</v>
      </c>
      <c r="H48" s="16"/>
    </row>
    <row r="49" spans="1:8" ht="15">
      <c r="A49" s="12">
        <v>9</v>
      </c>
      <c r="B49" s="12">
        <v>645</v>
      </c>
      <c r="C49" s="12" t="s">
        <v>85</v>
      </c>
      <c r="D49" s="12" t="s">
        <v>86</v>
      </c>
      <c r="E49" s="12" t="s">
        <v>59</v>
      </c>
      <c r="F49" s="12" t="s">
        <v>19</v>
      </c>
      <c r="G49" s="12" t="s">
        <v>87</v>
      </c>
      <c r="H49" s="16"/>
    </row>
    <row r="50" spans="1:8" ht="15">
      <c r="A50" s="12">
        <v>10</v>
      </c>
      <c r="B50" s="12">
        <v>79</v>
      </c>
      <c r="C50" s="12" t="s">
        <v>88</v>
      </c>
      <c r="D50" s="12" t="s">
        <v>89</v>
      </c>
      <c r="E50" s="12" t="s">
        <v>90</v>
      </c>
      <c r="F50" s="12" t="s">
        <v>24</v>
      </c>
      <c r="G50" s="12" t="s">
        <v>91</v>
      </c>
      <c r="H50" s="16" t="s">
        <v>16</v>
      </c>
    </row>
    <row r="51" spans="1:8" ht="15">
      <c r="A51" s="12">
        <v>11</v>
      </c>
      <c r="B51" s="12">
        <v>965</v>
      </c>
      <c r="C51" s="12" t="s">
        <v>26</v>
      </c>
      <c r="D51" s="12" t="s">
        <v>27</v>
      </c>
      <c r="E51" s="12" t="s">
        <v>28</v>
      </c>
      <c r="F51" s="12" t="s">
        <v>29</v>
      </c>
      <c r="G51" s="12" t="s">
        <v>92</v>
      </c>
      <c r="H51" s="16" t="s">
        <v>16</v>
      </c>
    </row>
    <row r="52" spans="1:8" ht="15">
      <c r="A52" s="12">
        <v>12</v>
      </c>
      <c r="B52" s="12">
        <v>497</v>
      </c>
      <c r="C52" s="12" t="s">
        <v>31</v>
      </c>
      <c r="D52" s="12" t="s">
        <v>32</v>
      </c>
      <c r="E52" s="12" t="s">
        <v>33</v>
      </c>
      <c r="F52" s="12" t="s">
        <v>24</v>
      </c>
      <c r="G52" s="12" t="s">
        <v>93</v>
      </c>
      <c r="H52" s="16" t="s">
        <v>16</v>
      </c>
    </row>
    <row r="54" spans="1:3" ht="15">
      <c r="A54" s="3" t="s">
        <v>94</v>
      </c>
      <c r="B54" s="3"/>
      <c r="C54" s="3"/>
    </row>
    <row r="55" spans="1:7" ht="12.75">
      <c r="A55" s="5" t="s">
        <v>4</v>
      </c>
      <c r="B55" s="5" t="s">
        <v>5</v>
      </c>
      <c r="C55" s="5" t="s">
        <v>6</v>
      </c>
      <c r="D55" s="5" t="s">
        <v>7</v>
      </c>
      <c r="E55" s="5" t="s">
        <v>8</v>
      </c>
      <c r="F55" s="5" t="s">
        <v>9</v>
      </c>
      <c r="G55" s="5" t="s">
        <v>10</v>
      </c>
    </row>
    <row r="56" spans="1:8" ht="15">
      <c r="A56" s="6">
        <v>1</v>
      </c>
      <c r="B56" s="7">
        <v>186</v>
      </c>
      <c r="C56" s="7" t="s">
        <v>95</v>
      </c>
      <c r="D56" s="7" t="s">
        <v>96</v>
      </c>
      <c r="E56" s="7" t="s">
        <v>48</v>
      </c>
      <c r="F56" s="7" t="s">
        <v>14</v>
      </c>
      <c r="G56" s="7" t="s">
        <v>97</v>
      </c>
      <c r="H56" s="8" t="s">
        <v>16</v>
      </c>
    </row>
    <row r="57" spans="1:8" ht="15">
      <c r="A57" s="6">
        <v>2</v>
      </c>
      <c r="B57" s="7">
        <v>482</v>
      </c>
      <c r="C57" s="7" t="s">
        <v>98</v>
      </c>
      <c r="D57" s="7" t="s">
        <v>99</v>
      </c>
      <c r="E57" s="7" t="s">
        <v>13</v>
      </c>
      <c r="F57" s="7" t="s">
        <v>19</v>
      </c>
      <c r="G57" s="7" t="s">
        <v>100</v>
      </c>
      <c r="H57" s="8" t="s">
        <v>16</v>
      </c>
    </row>
    <row r="58" spans="1:8" ht="15">
      <c r="A58" s="6">
        <v>3</v>
      </c>
      <c r="B58" s="7">
        <v>680</v>
      </c>
      <c r="C58" s="7" t="s">
        <v>74</v>
      </c>
      <c r="D58" s="7" t="s">
        <v>75</v>
      </c>
      <c r="E58" s="7" t="s">
        <v>59</v>
      </c>
      <c r="F58" s="7" t="s">
        <v>29</v>
      </c>
      <c r="G58" s="7" t="s">
        <v>101</v>
      </c>
      <c r="H58" s="8" t="s">
        <v>16</v>
      </c>
    </row>
    <row r="59" spans="1:8" ht="15">
      <c r="A59" s="6">
        <v>4</v>
      </c>
      <c r="B59" s="7">
        <v>83</v>
      </c>
      <c r="C59" s="7" t="s">
        <v>102</v>
      </c>
      <c r="D59" s="7" t="s">
        <v>103</v>
      </c>
      <c r="E59" s="7" t="s">
        <v>104</v>
      </c>
      <c r="F59" s="7" t="s">
        <v>24</v>
      </c>
      <c r="G59" s="7" t="s">
        <v>105</v>
      </c>
      <c r="H59" s="8" t="s">
        <v>16</v>
      </c>
    </row>
    <row r="60" spans="1:8" ht="15">
      <c r="A60" s="6">
        <v>5</v>
      </c>
      <c r="B60" s="7">
        <v>427</v>
      </c>
      <c r="C60" s="7" t="s">
        <v>106</v>
      </c>
      <c r="D60" s="7" t="s">
        <v>107</v>
      </c>
      <c r="E60" s="7" t="s">
        <v>28</v>
      </c>
      <c r="F60" s="7" t="s">
        <v>108</v>
      </c>
      <c r="G60" s="7" t="s">
        <v>109</v>
      </c>
      <c r="H60" s="8" t="s">
        <v>16</v>
      </c>
    </row>
    <row r="61" spans="1:8" ht="15">
      <c r="A61" s="6">
        <v>6</v>
      </c>
      <c r="B61" s="7">
        <v>405</v>
      </c>
      <c r="C61" s="7" t="s">
        <v>41</v>
      </c>
      <c r="D61" s="7" t="s">
        <v>55</v>
      </c>
      <c r="E61" s="7" t="s">
        <v>13</v>
      </c>
      <c r="F61" s="7" t="s">
        <v>44</v>
      </c>
      <c r="G61" s="7" t="s">
        <v>110</v>
      </c>
      <c r="H61" s="8"/>
    </row>
    <row r="62" spans="1:8" ht="15">
      <c r="A62" s="6">
        <v>7</v>
      </c>
      <c r="B62" s="7">
        <v>77</v>
      </c>
      <c r="C62" s="7" t="s">
        <v>21</v>
      </c>
      <c r="D62" s="7" t="s">
        <v>22</v>
      </c>
      <c r="E62" s="7" t="s">
        <v>23</v>
      </c>
      <c r="F62" s="7" t="s">
        <v>24</v>
      </c>
      <c r="G62" s="7" t="s">
        <v>111</v>
      </c>
      <c r="H62" s="8" t="s">
        <v>16</v>
      </c>
    </row>
    <row r="63" spans="1:8" ht="15">
      <c r="A63" s="6">
        <v>8</v>
      </c>
      <c r="B63" s="7">
        <v>979</v>
      </c>
      <c r="C63" s="7" t="s">
        <v>112</v>
      </c>
      <c r="D63" s="7" t="s">
        <v>113</v>
      </c>
      <c r="E63" s="7" t="s">
        <v>82</v>
      </c>
      <c r="F63" s="7" t="s">
        <v>19</v>
      </c>
      <c r="G63" s="7" t="s">
        <v>114</v>
      </c>
      <c r="H63" s="8" t="s">
        <v>16</v>
      </c>
    </row>
    <row r="64" spans="1:8" ht="15">
      <c r="A64" s="6">
        <v>9</v>
      </c>
      <c r="B64" s="7">
        <v>668</v>
      </c>
      <c r="C64" s="7" t="s">
        <v>115</v>
      </c>
      <c r="D64" s="7" t="s">
        <v>116</v>
      </c>
      <c r="E64" s="7" t="s">
        <v>28</v>
      </c>
      <c r="F64" s="7" t="s">
        <v>19</v>
      </c>
      <c r="G64" s="7" t="s">
        <v>117</v>
      </c>
      <c r="H64" s="8"/>
    </row>
    <row r="65" spans="1:8" ht="15">
      <c r="A65" s="6"/>
      <c r="B65" s="6"/>
      <c r="C65" s="6"/>
      <c r="D65" s="6"/>
      <c r="E65" s="6"/>
      <c r="F65" s="6"/>
      <c r="G65" s="6"/>
      <c r="H65" s="8"/>
    </row>
    <row r="67" spans="1:3" ht="15">
      <c r="A67" s="20" t="s">
        <v>118</v>
      </c>
      <c r="B67" s="20"/>
      <c r="C67" s="20"/>
    </row>
    <row r="68" spans="1:7" ht="12.75">
      <c r="A68" s="5" t="s">
        <v>4</v>
      </c>
      <c r="B68" s="5" t="s">
        <v>5</v>
      </c>
      <c r="C68" s="5" t="s">
        <v>6</v>
      </c>
      <c r="D68" s="5" t="s">
        <v>7</v>
      </c>
      <c r="E68" s="5" t="s">
        <v>8</v>
      </c>
      <c r="F68" s="5" t="s">
        <v>9</v>
      </c>
      <c r="G68" s="5" t="s">
        <v>10</v>
      </c>
    </row>
    <row r="69" spans="1:8" ht="15">
      <c r="A69" s="6">
        <v>1</v>
      </c>
      <c r="B69" s="7">
        <v>293</v>
      </c>
      <c r="C69" s="7" t="s">
        <v>50</v>
      </c>
      <c r="D69" s="7" t="s">
        <v>51</v>
      </c>
      <c r="E69" s="7" t="s">
        <v>52</v>
      </c>
      <c r="F69" s="7" t="s">
        <v>24</v>
      </c>
      <c r="G69" s="7" t="s">
        <v>119</v>
      </c>
      <c r="H69" s="8" t="s">
        <v>16</v>
      </c>
    </row>
    <row r="72" spans="1:8" ht="15">
      <c r="A72" s="11" t="s">
        <v>120</v>
      </c>
      <c r="B72" s="12"/>
      <c r="C72" s="12"/>
      <c r="D72" s="21"/>
      <c r="E72" s="21"/>
      <c r="F72" s="21"/>
      <c r="G72" s="21"/>
      <c r="H72" s="22"/>
    </row>
    <row r="73" spans="1:8" ht="14.25">
      <c r="A73" s="5" t="s">
        <v>4</v>
      </c>
      <c r="B73" s="5" t="s">
        <v>5</v>
      </c>
      <c r="C73" s="5" t="s">
        <v>6</v>
      </c>
      <c r="D73" s="5" t="s">
        <v>7</v>
      </c>
      <c r="E73" s="5" t="s">
        <v>8</v>
      </c>
      <c r="F73" s="5" t="s">
        <v>9</v>
      </c>
      <c r="G73" s="5" t="s">
        <v>10</v>
      </c>
      <c r="H73" s="23"/>
    </row>
    <row r="74" spans="1:8" ht="15">
      <c r="A74" s="12">
        <v>1</v>
      </c>
      <c r="B74" s="12">
        <v>427</v>
      </c>
      <c r="C74" s="12" t="str">
        <f>VLOOKUP($B74,'[1]leden'!$A$2:$E$180,2)</f>
        <v>Van Acker</v>
      </c>
      <c r="D74" s="12" t="str">
        <f>VLOOKUP($B74,'[1]leden'!$A$2:$E$180,3)</f>
        <v>Tony</v>
      </c>
      <c r="E74" s="12" t="str">
        <f>VLOOKUP($B74,'[1]leden'!$A$2:$E$180,4)</f>
        <v>H70</v>
      </c>
      <c r="F74" s="12" t="str">
        <f>VLOOKUP($B74,'[1]leden'!$A$2:$E$180,5)</f>
        <v>TOL</v>
      </c>
      <c r="G74" s="12" t="s">
        <v>121</v>
      </c>
      <c r="H74" s="16" t="s">
        <v>16</v>
      </c>
    </row>
    <row r="75" spans="1:8" ht="15">
      <c r="A75" s="12">
        <v>2</v>
      </c>
      <c r="B75" s="12">
        <v>489</v>
      </c>
      <c r="C75" s="12" t="str">
        <f>VLOOKUP($B75,'[1]leden'!$A$2:$E$180,2)</f>
        <v>Meir</v>
      </c>
      <c r="D75" s="12" t="str">
        <f>VLOOKUP($B75,'[1]leden'!$A$2:$E$180,3)</f>
        <v>Paul</v>
      </c>
      <c r="E75" s="12" t="str">
        <f>VLOOKUP($B75,'[1]leden'!$A$2:$E$180,4)</f>
        <v>H60</v>
      </c>
      <c r="F75" s="12" t="str">
        <f>VLOOKUP($B75,'[1]leden'!$A$2:$E$180,5)</f>
        <v>BELL</v>
      </c>
      <c r="G75" s="12" t="s">
        <v>122</v>
      </c>
      <c r="H75" s="16" t="s">
        <v>16</v>
      </c>
    </row>
    <row r="76" spans="1:8" ht="15">
      <c r="A76" s="12">
        <v>3</v>
      </c>
      <c r="B76" s="12">
        <v>405</v>
      </c>
      <c r="C76" s="12" t="str">
        <f>VLOOKUP($B76,'[1]leden'!$A$2:$E$180,2)</f>
        <v>Daniëls</v>
      </c>
      <c r="D76" s="12" t="str">
        <f>VLOOKUP($B76,'[1]leden'!$A$2:$E$180,3)</f>
        <v>Ronny</v>
      </c>
      <c r="E76" s="12" t="str">
        <f>VLOOKUP($B76,'[1]leden'!$A$2:$E$180,4)</f>
        <v>H60</v>
      </c>
      <c r="F76" s="12" t="str">
        <f>VLOOKUP($B76,'[1]leden'!$A$2:$E$180,5)</f>
        <v>BELFIUS/HARIBO</v>
      </c>
      <c r="G76" s="12" t="s">
        <v>123</v>
      </c>
      <c r="H76" s="16"/>
    </row>
    <row r="77" spans="1:8" ht="15">
      <c r="A77" s="12">
        <v>4</v>
      </c>
      <c r="B77" s="12">
        <v>423</v>
      </c>
      <c r="C77" s="12" t="str">
        <f>VLOOKUP($B77,'[1]leden'!$A$2:$E$180,2)</f>
        <v>Van Camp</v>
      </c>
      <c r="D77" s="12" t="str">
        <f>VLOOKUP($B77,'[1]leden'!$A$2:$E$180,3)</f>
        <v>Hugo</v>
      </c>
      <c r="E77" s="12" t="str">
        <f>VLOOKUP($B77,'[1]leden'!$A$2:$E$180,4)</f>
        <v>H65</v>
      </c>
      <c r="F77" s="12" t="str">
        <f>VLOOKUP($B77,'[1]leden'!$A$2:$E$180,5)</f>
        <v>SODIPA</v>
      </c>
      <c r="G77" s="12" t="s">
        <v>124</v>
      </c>
      <c r="H77" s="24" t="s">
        <v>16</v>
      </c>
    </row>
    <row r="78" spans="1:8" ht="15">
      <c r="A78" s="12">
        <v>5</v>
      </c>
      <c r="B78" s="12">
        <v>700</v>
      </c>
      <c r="C78" s="12" t="str">
        <f>VLOOKUP($B78,'[1]leden'!$A$2:$E$180,2)</f>
        <v>De Roeck</v>
      </c>
      <c r="D78" s="12" t="str">
        <f>VLOOKUP($B78,'[1]leden'!$A$2:$E$180,3)</f>
        <v>Robert</v>
      </c>
      <c r="E78" s="12" t="str">
        <f>VLOOKUP($B78,'[1]leden'!$A$2:$E$180,4)</f>
        <v>H70</v>
      </c>
      <c r="F78" s="12" t="str">
        <f>VLOOKUP($B78,'[1]leden'!$A$2:$E$180,5)</f>
        <v>BELL</v>
      </c>
      <c r="G78" s="12" t="s">
        <v>125</v>
      </c>
      <c r="H78" s="16"/>
    </row>
    <row r="79" spans="1:8" ht="15">
      <c r="A79" s="12">
        <v>6</v>
      </c>
      <c r="B79" s="12">
        <v>496</v>
      </c>
      <c r="C79" s="12" t="str">
        <f>VLOOKUP($B79,'[1]leden'!$A$2:$E$180,2)</f>
        <v>Florus</v>
      </c>
      <c r="D79" s="12" t="str">
        <f>VLOOKUP($B79,'[1]leden'!$A$2:$E$180,3)</f>
        <v>Willy</v>
      </c>
      <c r="E79" s="12" t="str">
        <f>VLOOKUP($B79,'[1]leden'!$A$2:$E$180,4)</f>
        <v>H80</v>
      </c>
      <c r="F79" s="12" t="str">
        <f>VLOOKUP($B79,'[1]leden'!$A$2:$E$180,5)</f>
        <v>BEGOSPORT</v>
      </c>
      <c r="G79" s="12" t="s">
        <v>126</v>
      </c>
      <c r="H79" s="16" t="s">
        <v>16</v>
      </c>
    </row>
    <row r="80" spans="1:8" ht="15">
      <c r="A80" s="12">
        <v>7</v>
      </c>
      <c r="B80" s="12">
        <v>979</v>
      </c>
      <c r="C80" s="12" t="str">
        <f>VLOOKUP($B80,'[1]leden'!$A$2:$E$180,2)</f>
        <v>Moorkens</v>
      </c>
      <c r="D80" s="12" t="str">
        <f>VLOOKUP($B80,'[1]leden'!$A$2:$E$180,3)</f>
        <v>Thierry</v>
      </c>
      <c r="E80" s="12" t="str">
        <f>VLOOKUP($B80,'[1]leden'!$A$2:$E$180,4)</f>
        <v>H80</v>
      </c>
      <c r="F80" s="12" t="str">
        <f>VLOOKUP($B80,'[1]leden'!$A$2:$E$180,5)</f>
        <v>SODIPA</v>
      </c>
      <c r="G80" s="12" t="s">
        <v>127</v>
      </c>
      <c r="H80" s="16"/>
    </row>
    <row r="81" spans="1:8" ht="15">
      <c r="A81" s="12">
        <v>8</v>
      </c>
      <c r="B81" s="12">
        <v>79</v>
      </c>
      <c r="C81" s="12" t="str">
        <f>VLOOKUP($B81,'[1]leden'!$A$2:$E$180,2)</f>
        <v>Teunen</v>
      </c>
      <c r="D81" s="12" t="str">
        <f>VLOOKUP($B81,'[1]leden'!$A$2:$E$180,3)</f>
        <v>Maria</v>
      </c>
      <c r="E81" s="12" t="str">
        <f>VLOOKUP($B81,'[1]leden'!$A$2:$E$180,4)</f>
        <v>D80</v>
      </c>
      <c r="F81" s="12" t="str">
        <f>VLOOKUP($B81,'[1]leden'!$A$2:$E$180,5)</f>
        <v>BEGOSPORT</v>
      </c>
      <c r="G81" s="12" t="s">
        <v>128</v>
      </c>
      <c r="H81" s="16" t="s">
        <v>16</v>
      </c>
    </row>
    <row r="82" spans="1:8" ht="15">
      <c r="A82" s="12">
        <v>9</v>
      </c>
      <c r="B82" s="12">
        <v>645</v>
      </c>
      <c r="C82" s="12" t="str">
        <f>VLOOKUP($B82,'[1]leden'!$A$2:$E$180,2)</f>
        <v>Janssens</v>
      </c>
      <c r="D82" s="12" t="str">
        <f>VLOOKUP($B82,'[1]leden'!$A$2:$E$180,3)</f>
        <v>Jacky</v>
      </c>
      <c r="E82" s="12" t="str">
        <f>VLOOKUP($B82,'[1]leden'!$A$2:$E$180,4)</f>
        <v>H65</v>
      </c>
      <c r="F82" s="12" t="str">
        <f>VLOOKUP($B82,'[1]leden'!$A$2:$E$180,5)</f>
        <v>SODIPA</v>
      </c>
      <c r="G82" s="12" t="s">
        <v>129</v>
      </c>
      <c r="H82" s="16"/>
    </row>
    <row r="83" spans="1:8" ht="15">
      <c r="A83" s="12">
        <v>10</v>
      </c>
      <c r="B83" s="12">
        <v>77</v>
      </c>
      <c r="C83" s="12" t="str">
        <f>VLOOKUP($B83,'[1]leden'!$A$2:$E$180,2)</f>
        <v>Vermeulen</v>
      </c>
      <c r="D83" s="12" t="str">
        <f>VLOOKUP($B83,'[1]leden'!$A$2:$E$180,3)</f>
        <v>Anna</v>
      </c>
      <c r="E83" s="12" t="str">
        <f>VLOOKUP($B83,'[1]leden'!$A$2:$E$180,4)</f>
        <v>D70</v>
      </c>
      <c r="F83" s="12" t="str">
        <f>VLOOKUP($B83,'[1]leden'!$A$2:$E$180,5)</f>
        <v>BEGOSPORT</v>
      </c>
      <c r="G83" s="12" t="s">
        <v>130</v>
      </c>
      <c r="H83" s="16" t="s">
        <v>16</v>
      </c>
    </row>
    <row r="86" spans="1:3" ht="15">
      <c r="A86" s="3" t="s">
        <v>131</v>
      </c>
      <c r="B86" s="3"/>
      <c r="C86" s="3"/>
    </row>
    <row r="87" spans="1:7" ht="12.75">
      <c r="A87" s="5" t="s">
        <v>4</v>
      </c>
      <c r="B87" s="5" t="s">
        <v>5</v>
      </c>
      <c r="C87" s="5" t="s">
        <v>6</v>
      </c>
      <c r="D87" s="5" t="s">
        <v>7</v>
      </c>
      <c r="E87" s="5" t="s">
        <v>8</v>
      </c>
      <c r="F87" s="5" t="s">
        <v>9</v>
      </c>
      <c r="G87" s="5" t="s">
        <v>10</v>
      </c>
    </row>
    <row r="88" spans="1:8" ht="15">
      <c r="A88" s="7">
        <v>1</v>
      </c>
      <c r="B88" s="7">
        <v>186</v>
      </c>
      <c r="C88" s="7" t="s">
        <v>95</v>
      </c>
      <c r="D88" s="7" t="s">
        <v>96</v>
      </c>
      <c r="E88" s="7" t="s">
        <v>48</v>
      </c>
      <c r="F88" s="7" t="s">
        <v>14</v>
      </c>
      <c r="G88" s="7" t="s">
        <v>132</v>
      </c>
      <c r="H88" s="25" t="s">
        <v>16</v>
      </c>
    </row>
    <row r="89" spans="1:8" ht="15">
      <c r="A89" s="7">
        <v>2</v>
      </c>
      <c r="B89" s="7">
        <v>482</v>
      </c>
      <c r="C89" s="7" t="s">
        <v>98</v>
      </c>
      <c r="D89" s="7" t="s">
        <v>99</v>
      </c>
      <c r="E89" s="7" t="s">
        <v>13</v>
      </c>
      <c r="F89" s="7" t="s">
        <v>19</v>
      </c>
      <c r="G89" s="7" t="s">
        <v>133</v>
      </c>
      <c r="H89" s="25" t="s">
        <v>16</v>
      </c>
    </row>
    <row r="90" spans="1:8" ht="15">
      <c r="A90" s="7">
        <v>3</v>
      </c>
      <c r="B90" s="7">
        <v>83</v>
      </c>
      <c r="C90" s="7" t="s">
        <v>102</v>
      </c>
      <c r="D90" s="7" t="s">
        <v>103</v>
      </c>
      <c r="E90" s="7" t="s">
        <v>104</v>
      </c>
      <c r="F90" s="7" t="s">
        <v>24</v>
      </c>
      <c r="G90" s="7" t="s">
        <v>134</v>
      </c>
      <c r="H90" s="25" t="s">
        <v>16</v>
      </c>
    </row>
    <row r="91" spans="1:8" ht="15">
      <c r="A91" s="7">
        <v>4</v>
      </c>
      <c r="B91" s="7">
        <v>682</v>
      </c>
      <c r="C91" s="7" t="s">
        <v>17</v>
      </c>
      <c r="D91" s="7" t="s">
        <v>18</v>
      </c>
      <c r="E91" s="7" t="s">
        <v>13</v>
      </c>
      <c r="F91" s="7" t="s">
        <v>19</v>
      </c>
      <c r="G91" s="7" t="s">
        <v>135</v>
      </c>
      <c r="H91" s="25"/>
    </row>
    <row r="92" spans="1:8" ht="15">
      <c r="A92" s="7">
        <v>5</v>
      </c>
      <c r="B92" s="7">
        <v>412</v>
      </c>
      <c r="C92" s="7" t="s">
        <v>136</v>
      </c>
      <c r="D92" s="7" t="s">
        <v>137</v>
      </c>
      <c r="E92" s="7" t="s">
        <v>28</v>
      </c>
      <c r="F92" s="7" t="s">
        <v>24</v>
      </c>
      <c r="G92" s="7" t="s">
        <v>138</v>
      </c>
      <c r="H92" s="25" t="s">
        <v>16</v>
      </c>
    </row>
  </sheetData>
  <mergeCells count="3">
    <mergeCell ref="A2:H2"/>
    <mergeCell ref="A3:H3"/>
    <mergeCell ref="A4:H4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KSAH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Tinneke</dc:creator>
  <cp:keywords/>
  <dc:description/>
  <cp:lastModifiedBy>Tinneke</cp:lastModifiedBy>
  <dcterms:created xsi:type="dcterms:W3CDTF">2019-08-19T19:51:37Z</dcterms:created>
  <dcterms:modified xsi:type="dcterms:W3CDTF">2019-08-19T19:54:22Z</dcterms:modified>
  <cp:category/>
  <cp:version/>
  <cp:contentType/>
  <cp:contentStatus/>
</cp:coreProperties>
</file>